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<sst xmlns="http://schemas.openxmlformats.org/spreadsheetml/2006/main" count="58" uniqueCount="54">
  <si>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r>
      <t xml:space="preserve">  </t>
    </r>
    <r>
      <rPr>
        <b/>
        <sz val="11"/>
        <rFont val="ＭＳ Ｐゴシック"/>
        <family val="0"/>
      </rPr>
      <t>産業 （小分類），経営組織別事業所および従業員の地位，男女別従業者数 （民営）</t>
    </r>
    <r>
      <rPr>
        <sz val="11"/>
        <rFont val="ＭＳ Ｐゴシック"/>
        <family val="0"/>
      </rPr>
      <t xml:space="preserve"> （全国） （平成８年）</t>
    </r>
  </si>
  <si>
    <t xml:space="preserve">  有給役員  </t>
  </si>
  <si>
    <t xml:space="preserve">  個人業主  </t>
  </si>
  <si>
    <t xml:space="preserve"> 臨時雇用者</t>
  </si>
  <si>
    <t xml:space="preserve"> 常用雇用者</t>
  </si>
  <si>
    <t>無給の家族従業者</t>
  </si>
  <si>
    <t>男</t>
  </si>
  <si>
    <t>女</t>
  </si>
  <si>
    <t>総                                                          数</t>
  </si>
  <si>
    <t>事業所数</t>
  </si>
  <si>
    <t>食肉小売業</t>
  </si>
  <si>
    <t>一般飲食店</t>
  </si>
  <si>
    <t>食堂，レストラン</t>
  </si>
  <si>
    <t>一般食堂（別掲を除く）</t>
  </si>
  <si>
    <t>日本料理店</t>
  </si>
  <si>
    <t>西洋料理店</t>
  </si>
  <si>
    <t>中華料理店</t>
  </si>
  <si>
    <t>焼肉店（東洋料理のもの）</t>
  </si>
  <si>
    <t>そば・うどん店</t>
  </si>
  <si>
    <t>すし店</t>
  </si>
  <si>
    <t>喫茶店</t>
  </si>
  <si>
    <t>その他の一般飲食店</t>
  </si>
  <si>
    <t>その他の飲食店</t>
  </si>
  <si>
    <t>料亭</t>
  </si>
  <si>
    <t>バー，キャバレー，ナイトクラブ</t>
  </si>
  <si>
    <t>酒場，ビヤホール</t>
  </si>
  <si>
    <t>旅館</t>
  </si>
  <si>
    <t>簡易宿所</t>
  </si>
  <si>
    <t>下宿業</t>
  </si>
  <si>
    <t>その他の宿泊所</t>
  </si>
  <si>
    <t>会社・団体の宿泊所</t>
  </si>
  <si>
    <t>他に分類されない宿泊所</t>
  </si>
  <si>
    <t>洗濯，理容，浴場業</t>
  </si>
  <si>
    <t>洗濯業</t>
  </si>
  <si>
    <t>普通洗濯業</t>
  </si>
  <si>
    <t>リネンサプライ業</t>
  </si>
  <si>
    <t>理容業</t>
  </si>
  <si>
    <t>美容業</t>
  </si>
  <si>
    <t>公衆浴場業</t>
  </si>
  <si>
    <t>特殊浴場業</t>
  </si>
  <si>
    <t>劇場，興行場</t>
  </si>
  <si>
    <t xml:space="preserve">  総     数</t>
  </si>
  <si>
    <t>環境衛生関係営業（計）</t>
  </si>
  <si>
    <t>食肉販売業</t>
  </si>
  <si>
    <t>飲食店</t>
  </si>
  <si>
    <t>旅館，その他の宿泊所</t>
  </si>
  <si>
    <t>映画館</t>
  </si>
  <si>
    <t>食肉卸売業</t>
  </si>
  <si>
    <t>その他の洗濯・理容・浴場業</t>
  </si>
  <si>
    <t>従              業              者              数</t>
  </si>
  <si>
    <t>資料 ： 総務庁統計局「事業所 ・企業統計調査」</t>
  </si>
  <si>
    <t>（注）   環境衛生関係営業のみ計上しているので，事業所 ・企業統計調査と一致しない部分がある。</t>
  </si>
  <si>
    <t>東洋料理店（中華料理店，焼肉店を除く）</t>
  </si>
  <si>
    <t>産  業  小  分  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</si>
</sst>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2" fillId="0" borderId="0" xfId="16" applyFont="1" applyBorder="1" applyAlignment="1">
      <alignment/>
    </xf>
    <xf numFmtId="38" fontId="2" fillId="0" borderId="1" xfId="16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shrinkToFit="1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workbookViewId="0" topLeftCell="A1">
      <selection activeCell="A1" sqref="A1"/>
    </sheetView>
  </sheetViews>
  <sheetFormatPr defaultColWidth="11.00390625" defaultRowHeight="13.5"/>
  <cols>
    <col min="1" max="1" width="8.75390625" style="0" customWidth="1"/>
    <col min="2" max="2" width="21.375" style="0" customWidth="1"/>
    <col min="3" max="4" width="10.625" style="0" customWidth="1"/>
    <col min="6" max="15" width="10.625" style="0" customWidth="1"/>
    <col min="16" max="16384" width="8.75390625" style="0" customWidth="1"/>
  </cols>
  <sheetData>
    <row r="1" spans="2:4" ht="16.5">
      <c r="B1" s="1"/>
      <c r="D1" s="4" t="s">
        <v>0</v>
      </c>
    </row>
    <row r="3" spans="2:15" ht="16.5">
      <c r="B3" s="23" t="s">
        <v>53</v>
      </c>
      <c r="C3" s="31" t="s">
        <v>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2:15" ht="16.5">
      <c r="B4" s="24"/>
      <c r="C4" s="26" t="s">
        <v>9</v>
      </c>
      <c r="D4" s="31" t="s">
        <v>49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2:17" ht="16.5">
      <c r="B5" s="24"/>
      <c r="C5" s="26"/>
      <c r="D5" s="34" t="s">
        <v>41</v>
      </c>
      <c r="E5" s="35"/>
      <c r="F5" s="35"/>
      <c r="G5" s="10" t="s">
        <v>2</v>
      </c>
      <c r="H5" s="21" t="s">
        <v>5</v>
      </c>
      <c r="I5" s="22" t="s">
        <v>1</v>
      </c>
      <c r="J5" s="29" t="s">
        <v>4</v>
      </c>
      <c r="K5" s="30"/>
      <c r="L5" s="30"/>
      <c r="M5" s="29" t="s">
        <v>3</v>
      </c>
      <c r="N5" s="30"/>
      <c r="O5" s="30"/>
      <c r="P5" s="20"/>
      <c r="Q5" s="2"/>
    </row>
    <row r="6" spans="2:15" ht="16.5">
      <c r="B6" s="24"/>
      <c r="C6" s="26"/>
      <c r="D6" s="10"/>
      <c r="E6" s="28" t="s">
        <v>6</v>
      </c>
      <c r="F6" s="23" t="s">
        <v>7</v>
      </c>
      <c r="G6" s="10"/>
      <c r="H6" s="10"/>
      <c r="I6" s="10"/>
      <c r="J6" s="10"/>
      <c r="K6" s="28" t="s">
        <v>6</v>
      </c>
      <c r="L6" s="23" t="s">
        <v>7</v>
      </c>
      <c r="M6" s="10"/>
      <c r="N6" s="28" t="s">
        <v>6</v>
      </c>
      <c r="O6" s="23" t="s">
        <v>7</v>
      </c>
    </row>
    <row r="7" spans="2:15" ht="16.5">
      <c r="B7" s="25"/>
      <c r="C7" s="27"/>
      <c r="D7" s="19"/>
      <c r="E7" s="27"/>
      <c r="F7" s="25"/>
      <c r="G7" s="19"/>
      <c r="H7" s="19"/>
      <c r="I7" s="19"/>
      <c r="J7" s="19"/>
      <c r="K7" s="27"/>
      <c r="L7" s="25"/>
      <c r="M7" s="19"/>
      <c r="N7" s="27"/>
      <c r="O7" s="25"/>
    </row>
    <row r="8" spans="2:15" ht="16.5">
      <c r="B8" s="13" t="s">
        <v>42</v>
      </c>
      <c r="C8" s="5">
        <v>1364586</v>
      </c>
      <c r="D8" s="5">
        <f>SUM(E8+F8)</f>
        <v>6409648</v>
      </c>
      <c r="E8" s="5">
        <v>2479791</v>
      </c>
      <c r="F8" s="5">
        <v>3929857</v>
      </c>
      <c r="G8" s="5">
        <v>1062160</v>
      </c>
      <c r="H8" s="5">
        <v>308485</v>
      </c>
      <c r="I8" s="5">
        <v>303506</v>
      </c>
      <c r="J8" s="5">
        <f>SUM(K8:L8)</f>
        <v>4086453</v>
      </c>
      <c r="K8" s="5">
        <v>1521417</v>
      </c>
      <c r="L8" s="5">
        <v>2565036</v>
      </c>
      <c r="M8" s="5">
        <f>SUM(N8:O8)</f>
        <v>649044</v>
      </c>
      <c r="N8" s="5">
        <v>180066</v>
      </c>
      <c r="O8" s="6">
        <v>468978</v>
      </c>
    </row>
    <row r="9" spans="2:15" ht="16.5">
      <c r="B9" s="13" t="s">
        <v>43</v>
      </c>
      <c r="C9" s="5">
        <v>30800</v>
      </c>
      <c r="D9" s="5">
        <f>SUM(E9+F9)</f>
        <v>167507</v>
      </c>
      <c r="E9" s="5">
        <v>88484</v>
      </c>
      <c r="F9" s="5">
        <v>79023</v>
      </c>
      <c r="G9" s="5">
        <v>17881</v>
      </c>
      <c r="H9" s="5">
        <v>9798</v>
      </c>
      <c r="I9" s="5">
        <v>18248</v>
      </c>
      <c r="J9" s="5">
        <f>SUM(K9:L9)</f>
        <v>112867</v>
      </c>
      <c r="K9" s="5">
        <v>56189</v>
      </c>
      <c r="L9" s="5">
        <v>56678</v>
      </c>
      <c r="M9" s="5">
        <f>SUM(N9:O9)</f>
        <v>8713</v>
      </c>
      <c r="N9" s="5">
        <v>2526</v>
      </c>
      <c r="O9" s="6">
        <v>6187</v>
      </c>
    </row>
    <row r="10" spans="2:15" ht="16.5">
      <c r="B10" s="14" t="s">
        <v>47</v>
      </c>
      <c r="C10" s="7">
        <v>7098</v>
      </c>
      <c r="D10" s="8">
        <f>SUM(E10:F10)</f>
        <v>74813</v>
      </c>
      <c r="E10" s="7">
        <v>45162</v>
      </c>
      <c r="F10" s="7">
        <v>29651</v>
      </c>
      <c r="G10" s="7">
        <v>1888</v>
      </c>
      <c r="H10" s="7">
        <v>991</v>
      </c>
      <c r="I10" s="7">
        <v>8663</v>
      </c>
      <c r="J10" s="8">
        <f aca="true" t="shared" si="0" ref="J10:J46">SUM(K10:L10)</f>
        <v>59962</v>
      </c>
      <c r="K10" s="7">
        <v>35899</v>
      </c>
      <c r="L10" s="7">
        <v>24063</v>
      </c>
      <c r="M10" s="8">
        <f aca="true" t="shared" si="1" ref="M10:M46">SUM(N10:O10)</f>
        <v>3309</v>
      </c>
      <c r="N10" s="7">
        <v>1060</v>
      </c>
      <c r="O10" s="9">
        <v>2249</v>
      </c>
    </row>
    <row r="11" spans="2:15" ht="16.5">
      <c r="B11" s="15" t="s">
        <v>10</v>
      </c>
      <c r="C11" s="7">
        <v>23702</v>
      </c>
      <c r="D11" s="8">
        <f>SUM(E11:F11)</f>
        <v>92694</v>
      </c>
      <c r="E11" s="7">
        <v>43322</v>
      </c>
      <c r="F11" s="7">
        <v>49372</v>
      </c>
      <c r="G11" s="7">
        <v>15993</v>
      </c>
      <c r="H11" s="7">
        <v>8807</v>
      </c>
      <c r="I11" s="7">
        <v>9585</v>
      </c>
      <c r="J11" s="8">
        <f t="shared" si="0"/>
        <v>52905</v>
      </c>
      <c r="K11" s="7">
        <v>20290</v>
      </c>
      <c r="L11" s="7">
        <v>32615</v>
      </c>
      <c r="M11" s="8">
        <f t="shared" si="1"/>
        <v>5404</v>
      </c>
      <c r="N11" s="7">
        <v>1466</v>
      </c>
      <c r="O11" s="9">
        <v>3938</v>
      </c>
    </row>
    <row r="12" spans="2:15" ht="16.5">
      <c r="B12" s="13" t="s">
        <v>44</v>
      </c>
      <c r="C12" s="5">
        <v>836357</v>
      </c>
      <c r="D12" s="5">
        <f>SUM(E12:F12)</f>
        <v>4114375</v>
      </c>
      <c r="E12" s="5">
        <v>1588063</v>
      </c>
      <c r="F12" s="5">
        <v>2526312</v>
      </c>
      <c r="G12" s="5">
        <v>662912</v>
      </c>
      <c r="H12" s="5">
        <v>192594</v>
      </c>
      <c r="I12" s="5">
        <v>168554</v>
      </c>
      <c r="J12" s="5">
        <f t="shared" si="0"/>
        <v>2601929</v>
      </c>
      <c r="K12" s="5">
        <v>965790</v>
      </c>
      <c r="L12" s="5">
        <v>1636139</v>
      </c>
      <c r="M12" s="5">
        <f t="shared" si="1"/>
        <v>488386</v>
      </c>
      <c r="N12" s="5">
        <v>144207</v>
      </c>
      <c r="O12" s="6">
        <v>344179</v>
      </c>
    </row>
    <row r="13" spans="2:15" ht="16.5">
      <c r="B13" s="15" t="s">
        <v>11</v>
      </c>
      <c r="C13" s="7">
        <v>456420</v>
      </c>
      <c r="D13" s="8">
        <f>SUM(E13:F13)</f>
        <v>2741371</v>
      </c>
      <c r="E13" s="7">
        <v>1146351</v>
      </c>
      <c r="F13" s="7">
        <v>1595020</v>
      </c>
      <c r="G13" s="7">
        <v>327346</v>
      </c>
      <c r="H13" s="7">
        <v>135211</v>
      </c>
      <c r="I13" s="7">
        <v>123935</v>
      </c>
      <c r="J13" s="8">
        <f t="shared" si="0"/>
        <v>1849150</v>
      </c>
      <c r="K13" s="7">
        <v>720251</v>
      </c>
      <c r="L13" s="7">
        <v>1128899</v>
      </c>
      <c r="M13" s="8">
        <f t="shared" si="1"/>
        <v>305729</v>
      </c>
      <c r="N13" s="7">
        <v>100783</v>
      </c>
      <c r="O13" s="9">
        <v>204946</v>
      </c>
    </row>
    <row r="14" spans="2:15" ht="16.5">
      <c r="B14" s="15" t="s">
        <v>12</v>
      </c>
      <c r="C14" s="7">
        <v>240326</v>
      </c>
      <c r="D14" s="8">
        <f aca="true" t="shared" si="2" ref="D14:D46">SUM(E14:F14)</f>
        <v>1675991</v>
      </c>
      <c r="E14" s="7">
        <v>723714</v>
      </c>
      <c r="F14" s="7">
        <v>952277</v>
      </c>
      <c r="G14" s="7">
        <v>162666</v>
      </c>
      <c r="H14" s="7">
        <v>75417</v>
      </c>
      <c r="I14" s="7">
        <v>73684</v>
      </c>
      <c r="J14" s="8">
        <f t="shared" si="0"/>
        <v>1179223</v>
      </c>
      <c r="K14" s="7">
        <v>476376</v>
      </c>
      <c r="L14" s="7">
        <v>702847</v>
      </c>
      <c r="M14" s="8">
        <f t="shared" si="1"/>
        <v>185001</v>
      </c>
      <c r="N14" s="7">
        <v>62947</v>
      </c>
      <c r="O14" s="9">
        <v>122054</v>
      </c>
    </row>
    <row r="15" spans="2:15" ht="16.5">
      <c r="B15" s="15" t="s">
        <v>13</v>
      </c>
      <c r="C15" s="7">
        <v>87129</v>
      </c>
      <c r="D15" s="8">
        <f t="shared" si="2"/>
        <v>498659</v>
      </c>
      <c r="E15" s="7">
        <v>173433</v>
      </c>
      <c r="F15" s="7">
        <v>325226</v>
      </c>
      <c r="G15" s="7">
        <v>64071</v>
      </c>
      <c r="H15" s="7">
        <v>32066</v>
      </c>
      <c r="I15" s="7">
        <v>18147</v>
      </c>
      <c r="J15" s="8">
        <f t="shared" si="0"/>
        <v>337551</v>
      </c>
      <c r="K15" s="7">
        <v>102356</v>
      </c>
      <c r="L15" s="7">
        <v>235195</v>
      </c>
      <c r="M15" s="8">
        <f t="shared" si="1"/>
        <v>46824</v>
      </c>
      <c r="N15" s="7">
        <v>11557</v>
      </c>
      <c r="O15" s="9">
        <v>35267</v>
      </c>
    </row>
    <row r="16" spans="2:15" ht="16.5">
      <c r="B16" s="15" t="s">
        <v>14</v>
      </c>
      <c r="C16" s="7">
        <v>38662</v>
      </c>
      <c r="D16" s="8">
        <f t="shared" si="2"/>
        <v>338984</v>
      </c>
      <c r="E16" s="7">
        <v>142207</v>
      </c>
      <c r="F16" s="7">
        <v>196777</v>
      </c>
      <c r="G16" s="7">
        <v>22020</v>
      </c>
      <c r="H16" s="7">
        <v>9331</v>
      </c>
      <c r="I16" s="7">
        <v>20360</v>
      </c>
      <c r="J16" s="8">
        <f t="shared" si="0"/>
        <v>248482</v>
      </c>
      <c r="K16" s="7">
        <v>98736</v>
      </c>
      <c r="L16" s="7">
        <v>149746</v>
      </c>
      <c r="M16" s="8">
        <f t="shared" si="1"/>
        <v>38791</v>
      </c>
      <c r="N16" s="7">
        <v>11347</v>
      </c>
      <c r="O16" s="9">
        <v>27444</v>
      </c>
    </row>
    <row r="17" spans="2:15" ht="16.5">
      <c r="B17" s="15" t="s">
        <v>15</v>
      </c>
      <c r="C17" s="7">
        <v>29871</v>
      </c>
      <c r="D17" s="8">
        <f t="shared" si="2"/>
        <v>373718</v>
      </c>
      <c r="E17" s="7">
        <v>174586</v>
      </c>
      <c r="F17" s="7">
        <v>199132</v>
      </c>
      <c r="G17" s="7">
        <v>13852</v>
      </c>
      <c r="H17" s="7">
        <v>5361</v>
      </c>
      <c r="I17" s="7">
        <v>12827</v>
      </c>
      <c r="J17" s="8">
        <f t="shared" si="0"/>
        <v>292549</v>
      </c>
      <c r="K17" s="7">
        <v>134130</v>
      </c>
      <c r="L17" s="7">
        <v>158419</v>
      </c>
      <c r="M17" s="8">
        <f t="shared" si="1"/>
        <v>49129</v>
      </c>
      <c r="N17" s="7">
        <v>18619</v>
      </c>
      <c r="O17" s="9">
        <v>30510</v>
      </c>
    </row>
    <row r="18" spans="2:15" ht="16.5">
      <c r="B18" s="15" t="s">
        <v>16</v>
      </c>
      <c r="C18" s="7">
        <v>61814</v>
      </c>
      <c r="D18" s="8">
        <f t="shared" si="2"/>
        <v>327848</v>
      </c>
      <c r="E18" s="7">
        <v>166244</v>
      </c>
      <c r="F18" s="7">
        <v>161604</v>
      </c>
      <c r="G18" s="7">
        <v>46102</v>
      </c>
      <c r="H18" s="7">
        <v>20734</v>
      </c>
      <c r="I18" s="7">
        <v>16253</v>
      </c>
      <c r="J18" s="8">
        <f t="shared" si="0"/>
        <v>211815</v>
      </c>
      <c r="K18" s="7">
        <v>98516</v>
      </c>
      <c r="L18" s="7">
        <v>113299</v>
      </c>
      <c r="M18" s="8">
        <f t="shared" si="1"/>
        <v>32944</v>
      </c>
      <c r="N18" s="7">
        <v>13822</v>
      </c>
      <c r="O18" s="9">
        <v>19122</v>
      </c>
    </row>
    <row r="19" spans="2:15" ht="16.5">
      <c r="B19" s="16" t="s">
        <v>17</v>
      </c>
      <c r="C19" s="7">
        <v>19613</v>
      </c>
      <c r="D19" s="8">
        <f t="shared" si="2"/>
        <v>113792</v>
      </c>
      <c r="E19" s="7">
        <v>55972</v>
      </c>
      <c r="F19" s="7">
        <v>57820</v>
      </c>
      <c r="G19" s="7">
        <v>14834</v>
      </c>
      <c r="H19" s="7">
        <v>7341</v>
      </c>
      <c r="I19" s="7">
        <v>4997</v>
      </c>
      <c r="J19" s="8">
        <f t="shared" si="0"/>
        <v>72442</v>
      </c>
      <c r="K19" s="7">
        <v>34705</v>
      </c>
      <c r="L19" s="7">
        <v>37737</v>
      </c>
      <c r="M19" s="8">
        <f t="shared" si="1"/>
        <v>14178</v>
      </c>
      <c r="N19" s="7">
        <v>6319</v>
      </c>
      <c r="O19" s="9">
        <v>7859</v>
      </c>
    </row>
    <row r="20" spans="2:15" ht="16.5">
      <c r="B20" s="17" t="s">
        <v>52</v>
      </c>
      <c r="C20" s="7">
        <v>3237</v>
      </c>
      <c r="D20" s="8">
        <f t="shared" si="2"/>
        <v>22990</v>
      </c>
      <c r="E20" s="7">
        <v>11272</v>
      </c>
      <c r="F20" s="7">
        <v>11718</v>
      </c>
      <c r="G20" s="7">
        <v>1787</v>
      </c>
      <c r="H20" s="7">
        <v>584</v>
      </c>
      <c r="I20" s="7">
        <v>1100</v>
      </c>
      <c r="J20" s="8">
        <f t="shared" si="0"/>
        <v>16384</v>
      </c>
      <c r="K20" s="7">
        <v>7933</v>
      </c>
      <c r="L20" s="7">
        <v>8451</v>
      </c>
      <c r="M20" s="8">
        <f t="shared" si="1"/>
        <v>3135</v>
      </c>
      <c r="N20" s="7">
        <v>1283</v>
      </c>
      <c r="O20" s="9">
        <v>1852</v>
      </c>
    </row>
    <row r="21" spans="2:15" ht="16.5">
      <c r="B21" s="15" t="s">
        <v>18</v>
      </c>
      <c r="C21" s="7">
        <v>34996</v>
      </c>
      <c r="D21" s="8">
        <f t="shared" si="2"/>
        <v>208578</v>
      </c>
      <c r="E21" s="7">
        <v>78520</v>
      </c>
      <c r="F21" s="7">
        <v>130058</v>
      </c>
      <c r="G21" s="7">
        <v>23135</v>
      </c>
      <c r="H21" s="7">
        <v>10607</v>
      </c>
      <c r="I21" s="7">
        <v>14024</v>
      </c>
      <c r="J21" s="8">
        <f t="shared" si="0"/>
        <v>139562</v>
      </c>
      <c r="K21" s="7">
        <v>43115</v>
      </c>
      <c r="L21" s="7">
        <v>96447</v>
      </c>
      <c r="M21" s="8">
        <f t="shared" si="1"/>
        <v>21250</v>
      </c>
      <c r="N21" s="7">
        <v>5433</v>
      </c>
      <c r="O21" s="9">
        <v>15817</v>
      </c>
    </row>
    <row r="22" spans="2:15" ht="16.5">
      <c r="B22" s="15" t="s">
        <v>19</v>
      </c>
      <c r="C22" s="7">
        <v>45105</v>
      </c>
      <c r="D22" s="8">
        <f t="shared" si="2"/>
        <v>219700</v>
      </c>
      <c r="E22" s="7">
        <v>114874</v>
      </c>
      <c r="F22" s="7">
        <v>104826</v>
      </c>
      <c r="G22" s="7">
        <v>32926</v>
      </c>
      <c r="H22" s="7">
        <v>16027</v>
      </c>
      <c r="I22" s="7">
        <v>15939</v>
      </c>
      <c r="J22" s="8">
        <f t="shared" si="0"/>
        <v>133953</v>
      </c>
      <c r="K22" s="7">
        <v>63522</v>
      </c>
      <c r="L22" s="7">
        <v>70431</v>
      </c>
      <c r="M22" s="8">
        <f t="shared" si="1"/>
        <v>20855</v>
      </c>
      <c r="N22" s="7">
        <v>7689</v>
      </c>
      <c r="O22" s="9">
        <v>13166</v>
      </c>
    </row>
    <row r="23" spans="2:15" ht="16.5">
      <c r="B23" s="15" t="s">
        <v>20</v>
      </c>
      <c r="C23" s="7">
        <v>101937</v>
      </c>
      <c r="D23" s="8">
        <f t="shared" si="2"/>
        <v>366249</v>
      </c>
      <c r="E23" s="7">
        <v>116741</v>
      </c>
      <c r="F23" s="7">
        <v>249508</v>
      </c>
      <c r="G23" s="7">
        <v>84183</v>
      </c>
      <c r="H23" s="7">
        <v>25735</v>
      </c>
      <c r="I23" s="7">
        <v>14794</v>
      </c>
      <c r="J23" s="8">
        <f t="shared" si="0"/>
        <v>202055</v>
      </c>
      <c r="K23" s="7">
        <v>54811</v>
      </c>
      <c r="L23" s="7">
        <v>147244</v>
      </c>
      <c r="M23" s="8">
        <f t="shared" si="1"/>
        <v>39482</v>
      </c>
      <c r="N23" s="7">
        <v>9276</v>
      </c>
      <c r="O23" s="9">
        <v>30206</v>
      </c>
    </row>
    <row r="24" spans="2:15" ht="16.5">
      <c r="B24" s="15" t="s">
        <v>21</v>
      </c>
      <c r="C24" s="7">
        <v>34056</v>
      </c>
      <c r="D24" s="8">
        <f t="shared" si="2"/>
        <v>270853</v>
      </c>
      <c r="E24" s="7">
        <v>112502</v>
      </c>
      <c r="F24" s="7">
        <v>158351</v>
      </c>
      <c r="G24" s="7">
        <v>24436</v>
      </c>
      <c r="H24" s="7">
        <v>7425</v>
      </c>
      <c r="I24" s="7">
        <v>5494</v>
      </c>
      <c r="J24" s="8">
        <f t="shared" si="0"/>
        <v>194357</v>
      </c>
      <c r="K24" s="7">
        <v>82427</v>
      </c>
      <c r="L24" s="7">
        <v>111930</v>
      </c>
      <c r="M24" s="8">
        <f t="shared" si="1"/>
        <v>39141</v>
      </c>
      <c r="N24" s="7">
        <v>15438</v>
      </c>
      <c r="O24" s="9">
        <v>23703</v>
      </c>
    </row>
    <row r="25" spans="2:15" ht="16.5">
      <c r="B25" s="13" t="s">
        <v>22</v>
      </c>
      <c r="C25" s="5">
        <v>379937</v>
      </c>
      <c r="D25" s="5">
        <f t="shared" si="2"/>
        <v>1373004</v>
      </c>
      <c r="E25" s="5">
        <v>441712</v>
      </c>
      <c r="F25" s="5">
        <v>931292</v>
      </c>
      <c r="G25" s="5">
        <v>335566</v>
      </c>
      <c r="H25" s="5">
        <v>57383</v>
      </c>
      <c r="I25" s="5">
        <v>44619</v>
      </c>
      <c r="J25" s="5">
        <f t="shared" si="0"/>
        <v>752779</v>
      </c>
      <c r="K25" s="5">
        <v>245539</v>
      </c>
      <c r="L25" s="5">
        <v>507240</v>
      </c>
      <c r="M25" s="5">
        <f t="shared" si="1"/>
        <v>182657</v>
      </c>
      <c r="N25" s="5">
        <v>43424</v>
      </c>
      <c r="O25" s="6">
        <v>139233</v>
      </c>
    </row>
    <row r="26" spans="2:15" ht="16.5">
      <c r="B26" s="15" t="s">
        <v>23</v>
      </c>
      <c r="C26" s="7">
        <v>7637</v>
      </c>
      <c r="D26" s="8">
        <f t="shared" si="2"/>
        <v>61259</v>
      </c>
      <c r="E26" s="7">
        <v>21881</v>
      </c>
      <c r="F26" s="7">
        <v>39378</v>
      </c>
      <c r="G26" s="7">
        <v>4721</v>
      </c>
      <c r="H26" s="7">
        <v>2218</v>
      </c>
      <c r="I26" s="7">
        <v>5765</v>
      </c>
      <c r="J26" s="8">
        <f t="shared" si="0"/>
        <v>40337</v>
      </c>
      <c r="K26" s="7">
        <v>13642</v>
      </c>
      <c r="L26" s="7">
        <v>26695</v>
      </c>
      <c r="M26" s="8">
        <f t="shared" si="1"/>
        <v>8218</v>
      </c>
      <c r="N26" s="7">
        <v>1284</v>
      </c>
      <c r="O26" s="9">
        <v>6934</v>
      </c>
    </row>
    <row r="27" spans="2:15" ht="16.5">
      <c r="B27" s="16" t="s">
        <v>24</v>
      </c>
      <c r="C27" s="7">
        <v>218917</v>
      </c>
      <c r="D27" s="8">
        <f t="shared" si="2"/>
        <v>746269</v>
      </c>
      <c r="E27" s="7">
        <v>155441</v>
      </c>
      <c r="F27" s="7">
        <v>590828</v>
      </c>
      <c r="G27" s="7">
        <v>200529</v>
      </c>
      <c r="H27" s="7">
        <v>21066</v>
      </c>
      <c r="I27" s="7">
        <v>16283</v>
      </c>
      <c r="J27" s="8">
        <f t="shared" si="0"/>
        <v>399509</v>
      </c>
      <c r="K27" s="7">
        <v>78034</v>
      </c>
      <c r="L27" s="7">
        <v>321475</v>
      </c>
      <c r="M27" s="8">
        <f t="shared" si="1"/>
        <v>108882</v>
      </c>
      <c r="N27" s="7">
        <v>14961</v>
      </c>
      <c r="O27" s="9">
        <v>93921</v>
      </c>
    </row>
    <row r="28" spans="2:15" ht="16.5">
      <c r="B28" s="15" t="s">
        <v>25</v>
      </c>
      <c r="C28" s="7">
        <v>153383</v>
      </c>
      <c r="D28" s="8">
        <f t="shared" si="2"/>
        <v>565476</v>
      </c>
      <c r="E28" s="7">
        <v>264390</v>
      </c>
      <c r="F28" s="7">
        <v>301086</v>
      </c>
      <c r="G28" s="7">
        <v>130316</v>
      </c>
      <c r="H28" s="7">
        <v>34099</v>
      </c>
      <c r="I28" s="7">
        <v>22571</v>
      </c>
      <c r="J28" s="8">
        <f t="shared" si="0"/>
        <v>312933</v>
      </c>
      <c r="K28" s="7">
        <v>153863</v>
      </c>
      <c r="L28" s="7">
        <v>159070</v>
      </c>
      <c r="M28" s="8">
        <f t="shared" si="1"/>
        <v>65557</v>
      </c>
      <c r="N28" s="7">
        <v>27179</v>
      </c>
      <c r="O28" s="9">
        <v>38378</v>
      </c>
    </row>
    <row r="29" spans="2:15" ht="16.5">
      <c r="B29" s="13" t="s">
        <v>45</v>
      </c>
      <c r="C29" s="5">
        <v>85919</v>
      </c>
      <c r="D29" s="5">
        <f t="shared" si="2"/>
        <v>902853</v>
      </c>
      <c r="E29" s="5">
        <v>388596</v>
      </c>
      <c r="F29" s="5">
        <v>514257</v>
      </c>
      <c r="G29" s="5">
        <v>41266</v>
      </c>
      <c r="H29" s="5">
        <v>27410</v>
      </c>
      <c r="I29" s="5">
        <v>52308</v>
      </c>
      <c r="J29" s="5">
        <f t="shared" si="0"/>
        <v>684238</v>
      </c>
      <c r="K29" s="5">
        <v>301362</v>
      </c>
      <c r="L29" s="5">
        <v>382876</v>
      </c>
      <c r="M29" s="5">
        <f t="shared" si="1"/>
        <v>97631</v>
      </c>
      <c r="N29" s="5">
        <v>23748</v>
      </c>
      <c r="O29" s="6">
        <v>73883</v>
      </c>
    </row>
    <row r="30" spans="2:15" ht="16.5">
      <c r="B30" s="15" t="s">
        <v>26</v>
      </c>
      <c r="C30" s="7">
        <v>64382</v>
      </c>
      <c r="D30" s="8">
        <f t="shared" si="2"/>
        <v>799719</v>
      </c>
      <c r="E30" s="7">
        <v>344721</v>
      </c>
      <c r="F30" s="7">
        <v>454998</v>
      </c>
      <c r="G30" s="7">
        <v>36535</v>
      </c>
      <c r="H30" s="7">
        <v>25378</v>
      </c>
      <c r="I30" s="7">
        <v>49138</v>
      </c>
      <c r="J30" s="8">
        <f t="shared" si="0"/>
        <v>601394</v>
      </c>
      <c r="K30" s="7">
        <v>265162</v>
      </c>
      <c r="L30" s="7">
        <v>336232</v>
      </c>
      <c r="M30" s="8">
        <f t="shared" si="1"/>
        <v>87274</v>
      </c>
      <c r="N30" s="7">
        <v>21069</v>
      </c>
      <c r="O30" s="9">
        <v>66205</v>
      </c>
    </row>
    <row r="31" spans="2:15" ht="16.5">
      <c r="B31" s="15" t="s">
        <v>27</v>
      </c>
      <c r="C31" s="7">
        <v>1616</v>
      </c>
      <c r="D31" s="8">
        <f t="shared" si="2"/>
        <v>8862</v>
      </c>
      <c r="E31" s="7">
        <v>4692</v>
      </c>
      <c r="F31" s="7">
        <v>4170</v>
      </c>
      <c r="G31" s="7">
        <v>822</v>
      </c>
      <c r="H31" s="7">
        <v>1179</v>
      </c>
      <c r="I31" s="7">
        <v>920</v>
      </c>
      <c r="J31" s="8">
        <f t="shared" si="0"/>
        <v>5339</v>
      </c>
      <c r="K31" s="7">
        <v>2716</v>
      </c>
      <c r="L31" s="7">
        <v>2623</v>
      </c>
      <c r="M31" s="8">
        <f t="shared" si="1"/>
        <v>1397</v>
      </c>
      <c r="N31" s="7">
        <v>665</v>
      </c>
      <c r="O31" s="9">
        <v>732</v>
      </c>
    </row>
    <row r="32" spans="2:15" ht="16.5">
      <c r="B32" s="15" t="s">
        <v>28</v>
      </c>
      <c r="C32" s="7">
        <v>3189</v>
      </c>
      <c r="D32" s="8">
        <f t="shared" si="2"/>
        <v>6752</v>
      </c>
      <c r="E32" s="7">
        <v>1833</v>
      </c>
      <c r="F32" s="7">
        <v>4919</v>
      </c>
      <c r="G32" s="7">
        <v>2885</v>
      </c>
      <c r="H32" s="7">
        <v>469</v>
      </c>
      <c r="I32" s="7">
        <v>292</v>
      </c>
      <c r="J32" s="8">
        <f t="shared" si="0"/>
        <v>1986</v>
      </c>
      <c r="K32" s="7">
        <v>309</v>
      </c>
      <c r="L32" s="7">
        <v>1677</v>
      </c>
      <c r="M32" s="8">
        <f t="shared" si="1"/>
        <v>410</v>
      </c>
      <c r="N32" s="7">
        <v>37</v>
      </c>
      <c r="O32" s="9">
        <v>373</v>
      </c>
    </row>
    <row r="33" spans="2:15" ht="16.5">
      <c r="B33" s="15" t="s">
        <v>29</v>
      </c>
      <c r="C33" s="7">
        <v>16732</v>
      </c>
      <c r="D33" s="8">
        <f t="shared" si="2"/>
        <v>87520</v>
      </c>
      <c r="E33" s="7">
        <v>37350</v>
      </c>
      <c r="F33" s="7">
        <v>50170</v>
      </c>
      <c r="G33" s="7">
        <v>1024</v>
      </c>
      <c r="H33" s="7">
        <v>180</v>
      </c>
      <c r="I33" s="7">
        <v>1958</v>
      </c>
      <c r="J33" s="8">
        <f t="shared" si="0"/>
        <v>75519</v>
      </c>
      <c r="K33" s="7">
        <v>33175</v>
      </c>
      <c r="L33" s="7">
        <v>42344</v>
      </c>
      <c r="M33" s="8">
        <f t="shared" si="1"/>
        <v>8550</v>
      </c>
      <c r="N33" s="7">
        <v>1977</v>
      </c>
      <c r="O33" s="9">
        <v>6573</v>
      </c>
    </row>
    <row r="34" spans="2:15" ht="16.5">
      <c r="B34" s="15" t="s">
        <v>30</v>
      </c>
      <c r="C34" s="7">
        <v>6385</v>
      </c>
      <c r="D34" s="8">
        <f t="shared" si="2"/>
        <v>46885</v>
      </c>
      <c r="E34" s="7">
        <v>19560</v>
      </c>
      <c r="F34" s="7">
        <v>27325</v>
      </c>
      <c r="G34" s="7">
        <v>318</v>
      </c>
      <c r="H34" s="7">
        <v>289</v>
      </c>
      <c r="I34" s="7">
        <v>784</v>
      </c>
      <c r="J34" s="8">
        <f t="shared" si="0"/>
        <v>40006</v>
      </c>
      <c r="K34" s="7">
        <v>17638</v>
      </c>
      <c r="L34" s="7">
        <v>22368</v>
      </c>
      <c r="M34" s="8">
        <f t="shared" si="1"/>
        <v>5597</v>
      </c>
      <c r="N34" s="7">
        <v>1109</v>
      </c>
      <c r="O34" s="9">
        <v>4488</v>
      </c>
    </row>
    <row r="35" spans="2:15" ht="16.5">
      <c r="B35" s="15" t="s">
        <v>31</v>
      </c>
      <c r="C35" s="7">
        <v>10347</v>
      </c>
      <c r="D35" s="8">
        <f t="shared" si="2"/>
        <v>40635</v>
      </c>
      <c r="E35" s="7">
        <v>17790</v>
      </c>
      <c r="F35" s="7">
        <v>22845</v>
      </c>
      <c r="G35" s="7">
        <v>706</v>
      </c>
      <c r="H35" s="7">
        <v>78604</v>
      </c>
      <c r="I35" s="7">
        <v>1174</v>
      </c>
      <c r="J35" s="8">
        <f t="shared" si="0"/>
        <v>35513</v>
      </c>
      <c r="K35" s="7">
        <v>15537</v>
      </c>
      <c r="L35" s="7">
        <v>19976</v>
      </c>
      <c r="M35" s="8">
        <f t="shared" si="1"/>
        <v>2953</v>
      </c>
      <c r="N35" s="7">
        <v>868</v>
      </c>
      <c r="O35" s="9">
        <v>2085</v>
      </c>
    </row>
    <row r="36" spans="2:15" ht="16.5">
      <c r="B36" s="13" t="s">
        <v>32</v>
      </c>
      <c r="C36" s="5">
        <v>410045</v>
      </c>
      <c r="D36" s="5">
        <f t="shared" si="2"/>
        <v>1204440</v>
      </c>
      <c r="E36" s="5">
        <v>403517</v>
      </c>
      <c r="F36" s="5">
        <v>800923</v>
      </c>
      <c r="G36" s="5">
        <v>339876</v>
      </c>
      <c r="H36" s="5">
        <v>23877</v>
      </c>
      <c r="I36" s="5">
        <v>62990</v>
      </c>
      <c r="J36" s="5">
        <f t="shared" si="0"/>
        <v>670579</v>
      </c>
      <c r="K36" s="5">
        <v>189013</v>
      </c>
      <c r="L36" s="5">
        <v>481566</v>
      </c>
      <c r="M36" s="5">
        <f t="shared" si="1"/>
        <v>52391</v>
      </c>
      <c r="N36" s="5">
        <v>8785</v>
      </c>
      <c r="O36" s="6">
        <v>43606</v>
      </c>
    </row>
    <row r="37" spans="2:15" ht="16.5">
      <c r="B37" s="15" t="s">
        <v>33</v>
      </c>
      <c r="C37" s="8">
        <v>99110</v>
      </c>
      <c r="D37" s="8">
        <f t="shared" si="2"/>
        <v>420516</v>
      </c>
      <c r="E37" s="7">
        <v>146483</v>
      </c>
      <c r="F37" s="7">
        <v>274033</v>
      </c>
      <c r="G37" s="7">
        <v>66721</v>
      </c>
      <c r="H37" s="7">
        <v>23877</v>
      </c>
      <c r="I37" s="7">
        <v>24798</v>
      </c>
      <c r="J37" s="8">
        <f t="shared" si="0"/>
        <v>277934</v>
      </c>
      <c r="K37" s="7">
        <v>82788</v>
      </c>
      <c r="L37" s="7">
        <v>195146</v>
      </c>
      <c r="M37" s="8">
        <f t="shared" si="1"/>
        <v>27186</v>
      </c>
      <c r="N37" s="7">
        <v>4947</v>
      </c>
      <c r="O37" s="9">
        <v>22239</v>
      </c>
    </row>
    <row r="38" spans="2:15" ht="16.5">
      <c r="B38" s="15" t="s">
        <v>34</v>
      </c>
      <c r="C38" s="7">
        <v>94647</v>
      </c>
      <c r="D38" s="8">
        <f t="shared" si="2"/>
        <v>318507</v>
      </c>
      <c r="E38" s="7">
        <v>108054</v>
      </c>
      <c r="F38" s="7">
        <v>210453</v>
      </c>
      <c r="G38" s="7">
        <v>65830</v>
      </c>
      <c r="H38" s="7">
        <v>23562</v>
      </c>
      <c r="I38" s="7">
        <v>19194</v>
      </c>
      <c r="J38" s="8">
        <f t="shared" si="0"/>
        <v>192873</v>
      </c>
      <c r="K38" s="7">
        <v>50592</v>
      </c>
      <c r="L38" s="7">
        <v>142281</v>
      </c>
      <c r="M38" s="8">
        <f t="shared" si="1"/>
        <v>17048</v>
      </c>
      <c r="N38" s="7">
        <v>3354</v>
      </c>
      <c r="O38" s="9">
        <v>13694</v>
      </c>
    </row>
    <row r="39" spans="2:15" ht="16.5">
      <c r="B39" s="15" t="s">
        <v>35</v>
      </c>
      <c r="C39" s="7">
        <v>4463</v>
      </c>
      <c r="D39" s="8">
        <f t="shared" si="2"/>
        <v>102009</v>
      </c>
      <c r="E39" s="7">
        <v>38429</v>
      </c>
      <c r="F39" s="7">
        <v>63580</v>
      </c>
      <c r="G39" s="7">
        <v>891</v>
      </c>
      <c r="H39" s="7">
        <v>315</v>
      </c>
      <c r="I39" s="7">
        <v>5604</v>
      </c>
      <c r="J39" s="8">
        <f t="shared" si="0"/>
        <v>85061</v>
      </c>
      <c r="K39" s="7">
        <v>32196</v>
      </c>
      <c r="L39" s="7">
        <v>52865</v>
      </c>
      <c r="M39" s="8">
        <f t="shared" si="1"/>
        <v>10138</v>
      </c>
      <c r="N39" s="7">
        <v>1593</v>
      </c>
      <c r="O39" s="9">
        <v>8545</v>
      </c>
    </row>
    <row r="40" spans="2:15" ht="16.5">
      <c r="B40" s="15" t="s">
        <v>36</v>
      </c>
      <c r="C40" s="7">
        <v>125564</v>
      </c>
      <c r="D40" s="8">
        <f t="shared" si="2"/>
        <v>273975</v>
      </c>
      <c r="E40" s="7">
        <v>145558</v>
      </c>
      <c r="F40" s="7">
        <v>128417</v>
      </c>
      <c r="G40" s="7">
        <v>118209</v>
      </c>
      <c r="H40" s="7">
        <v>37725</v>
      </c>
      <c r="I40" s="7">
        <v>8155</v>
      </c>
      <c r="J40" s="8">
        <f t="shared" si="0"/>
        <v>107348</v>
      </c>
      <c r="K40" s="7">
        <v>45983</v>
      </c>
      <c r="L40" s="7">
        <v>61365</v>
      </c>
      <c r="M40" s="8">
        <f t="shared" si="1"/>
        <v>2538</v>
      </c>
      <c r="N40" s="7">
        <v>826</v>
      </c>
      <c r="O40" s="9">
        <v>1712</v>
      </c>
    </row>
    <row r="41" spans="2:15" ht="16.5">
      <c r="B41" s="15" t="s">
        <v>37</v>
      </c>
      <c r="C41" s="7">
        <v>171602</v>
      </c>
      <c r="D41" s="8">
        <f t="shared" si="2"/>
        <v>433488</v>
      </c>
      <c r="E41" s="7">
        <v>79850</v>
      </c>
      <c r="F41" s="7">
        <v>353638</v>
      </c>
      <c r="G41" s="7">
        <v>146464</v>
      </c>
      <c r="H41" s="7">
        <v>12883</v>
      </c>
      <c r="I41" s="7">
        <v>22684</v>
      </c>
      <c r="J41" s="8">
        <f t="shared" si="0"/>
        <v>235244</v>
      </c>
      <c r="K41" s="7">
        <v>42089</v>
      </c>
      <c r="L41" s="7">
        <v>193155</v>
      </c>
      <c r="M41" s="8">
        <f t="shared" si="1"/>
        <v>16213</v>
      </c>
      <c r="N41" s="7">
        <v>1390</v>
      </c>
      <c r="O41" s="9">
        <v>14823</v>
      </c>
    </row>
    <row r="42" spans="2:15" ht="16.5">
      <c r="B42" s="15" t="s">
        <v>38</v>
      </c>
      <c r="C42" s="7">
        <v>8329</v>
      </c>
      <c r="D42" s="8">
        <f t="shared" si="2"/>
        <v>33763</v>
      </c>
      <c r="E42" s="7">
        <v>13568</v>
      </c>
      <c r="F42" s="7">
        <v>20195</v>
      </c>
      <c r="G42" s="7">
        <v>5551</v>
      </c>
      <c r="H42" s="7">
        <v>3393</v>
      </c>
      <c r="I42" s="7">
        <v>4315</v>
      </c>
      <c r="J42" s="8">
        <f t="shared" si="0"/>
        <v>18049</v>
      </c>
      <c r="K42" s="7">
        <v>5144</v>
      </c>
      <c r="L42" s="7">
        <v>12905</v>
      </c>
      <c r="M42" s="8">
        <f t="shared" si="1"/>
        <v>2455</v>
      </c>
      <c r="N42" s="7">
        <v>665</v>
      </c>
      <c r="O42" s="9">
        <v>1790</v>
      </c>
    </row>
    <row r="43" spans="2:15" ht="16.5">
      <c r="B43" s="15" t="s">
        <v>39</v>
      </c>
      <c r="C43" s="7">
        <v>2757</v>
      </c>
      <c r="D43" s="8">
        <f t="shared" si="2"/>
        <v>37747</v>
      </c>
      <c r="E43" s="7">
        <v>15884</v>
      </c>
      <c r="F43" s="7">
        <v>21863</v>
      </c>
      <c r="G43" s="7">
        <v>669</v>
      </c>
      <c r="H43" s="7">
        <v>229</v>
      </c>
      <c r="I43" s="7">
        <v>2646</v>
      </c>
      <c r="J43" s="8">
        <f t="shared" si="0"/>
        <v>30419</v>
      </c>
      <c r="K43" s="7">
        <v>12443</v>
      </c>
      <c r="L43" s="7">
        <v>17976</v>
      </c>
      <c r="M43" s="8">
        <f t="shared" si="1"/>
        <v>3784</v>
      </c>
      <c r="N43" s="7">
        <v>898</v>
      </c>
      <c r="O43" s="9">
        <v>2886</v>
      </c>
    </row>
    <row r="44" spans="2:15" ht="16.5">
      <c r="B44" s="16" t="s">
        <v>48</v>
      </c>
      <c r="C44" s="7">
        <v>2683</v>
      </c>
      <c r="D44" s="8">
        <f t="shared" si="2"/>
        <v>4951</v>
      </c>
      <c r="E44" s="7">
        <v>2174</v>
      </c>
      <c r="F44" s="7">
        <v>2777</v>
      </c>
      <c r="G44" s="7">
        <v>2262</v>
      </c>
      <c r="H44" s="7">
        <v>497</v>
      </c>
      <c r="I44" s="7">
        <v>392</v>
      </c>
      <c r="J44" s="8">
        <f t="shared" si="0"/>
        <v>1585</v>
      </c>
      <c r="K44" s="7">
        <v>566</v>
      </c>
      <c r="L44" s="7">
        <v>1019</v>
      </c>
      <c r="M44" s="8">
        <f t="shared" si="1"/>
        <v>215</v>
      </c>
      <c r="N44" s="7">
        <v>59</v>
      </c>
      <c r="O44" s="9">
        <v>156</v>
      </c>
    </row>
    <row r="45" spans="2:15" ht="12" customHeight="1">
      <c r="B45" s="13" t="s">
        <v>46</v>
      </c>
      <c r="C45" s="5">
        <v>1004</v>
      </c>
      <c r="D45" s="5">
        <f t="shared" si="2"/>
        <v>10902</v>
      </c>
      <c r="E45" s="5">
        <v>5815</v>
      </c>
      <c r="F45" s="5">
        <v>5087</v>
      </c>
      <c r="G45" s="5">
        <v>109</v>
      </c>
      <c r="H45" s="5">
        <v>46</v>
      </c>
      <c r="I45" s="5">
        <v>880</v>
      </c>
      <c r="J45" s="5">
        <f t="shared" si="0"/>
        <v>8636</v>
      </c>
      <c r="K45" s="5">
        <v>4529</v>
      </c>
      <c r="L45" s="5">
        <v>4107</v>
      </c>
      <c r="M45" s="5">
        <f t="shared" si="1"/>
        <v>1231</v>
      </c>
      <c r="N45" s="5">
        <v>531</v>
      </c>
      <c r="O45" s="6">
        <v>700</v>
      </c>
    </row>
    <row r="46" spans="2:15" ht="16.5">
      <c r="B46" s="18" t="s">
        <v>40</v>
      </c>
      <c r="C46" s="11">
        <v>461</v>
      </c>
      <c r="D46" s="11">
        <f t="shared" si="2"/>
        <v>9571</v>
      </c>
      <c r="E46" s="11">
        <v>5316</v>
      </c>
      <c r="F46" s="11">
        <v>4255</v>
      </c>
      <c r="G46" s="11">
        <v>116</v>
      </c>
      <c r="H46" s="11">
        <v>33</v>
      </c>
      <c r="I46" s="11">
        <v>526</v>
      </c>
      <c r="J46" s="11">
        <f t="shared" si="0"/>
        <v>8204</v>
      </c>
      <c r="K46" s="11">
        <v>4534</v>
      </c>
      <c r="L46" s="11">
        <v>3670</v>
      </c>
      <c r="M46" s="11">
        <f t="shared" si="1"/>
        <v>692</v>
      </c>
      <c r="N46" s="11">
        <v>269</v>
      </c>
      <c r="O46" s="12">
        <v>423</v>
      </c>
    </row>
    <row r="47" ht="16.5">
      <c r="C47" s="3"/>
    </row>
    <row r="48" ht="16.5">
      <c r="B48" t="s">
        <v>51</v>
      </c>
    </row>
    <row r="49" ht="16.5">
      <c r="B49" t="s">
        <v>50</v>
      </c>
    </row>
  </sheetData>
  <mergeCells count="13">
    <mergeCell ref="O6:O7"/>
    <mergeCell ref="F6:F7"/>
    <mergeCell ref="K6:K7"/>
    <mergeCell ref="L6:L7"/>
    <mergeCell ref="N6:N7"/>
    <mergeCell ref="M5:O5"/>
    <mergeCell ref="C3:O3"/>
    <mergeCell ref="D4:O4"/>
    <mergeCell ref="D5:F5"/>
    <mergeCell ref="B3:B7"/>
    <mergeCell ref="C4:C7"/>
    <mergeCell ref="E6:E7"/>
    <mergeCell ref="J5:L5"/>
  </mergeCells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t.watanabe</dc:creator>
  <cp:keywords/>
  <dc:description/>
  <cp:lastModifiedBy>M.Kitamura</cp:lastModifiedBy>
  <dcterms:created xsi:type="dcterms:W3CDTF">1999-08-06T06:49:28Z</dcterms:created>
  <dcterms:modified xsi:type="dcterms:W3CDTF">2001-04-09T02:55:35Z</dcterms:modified>
  <cp:category/>
  <cp:version/>
  <cp:contentType/>
  <cp:contentStatus/>
</cp:coreProperties>
</file>