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20" tabRatio="865" activeTab="0"/>
  </bookViews>
  <sheets>
    <sheet name="施設数" sheetId="1" r:id="rId1"/>
  </sheets>
  <definedNames>
    <definedName name="_xlnm.Print_Area" localSheetId="0">'施設数'!$A$1:$AC$105</definedName>
  </definedNames>
  <calcPr fullCalcOnLoad="1"/>
</workbook>
</file>

<file path=xl/sharedStrings.xml><?xml version="1.0" encoding="utf-8"?>
<sst xmlns="http://schemas.openxmlformats.org/spreadsheetml/2006/main" count="247" uniqueCount="137">
  <si>
    <t>-</t>
  </si>
  <si>
    <t>北海道</t>
  </si>
  <si>
    <t>神奈川</t>
  </si>
  <si>
    <t>和歌山</t>
  </si>
  <si>
    <t>鹿児島</t>
  </si>
  <si>
    <t>全  国</t>
  </si>
  <si>
    <t>青  森</t>
  </si>
  <si>
    <t>岩  手</t>
  </si>
  <si>
    <t>宮  城</t>
  </si>
  <si>
    <t>秋  田</t>
  </si>
  <si>
    <t>山  形</t>
  </si>
  <si>
    <t>福  島</t>
  </si>
  <si>
    <t>茨  城</t>
  </si>
  <si>
    <t>栃  木</t>
  </si>
  <si>
    <t>群  馬</t>
  </si>
  <si>
    <t>埼  玉</t>
  </si>
  <si>
    <t>千  葉</t>
  </si>
  <si>
    <t>東  京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</si>
  <si>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</si>
  <si>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</si>
  <si>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</si>
  <si>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</si>
  <si>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</si>
  <si>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</si>
  <si>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</si>
  <si>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</si>
  <si>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</si>
  <si>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</si>
  <si>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</si>
  <si>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</si>
  <si>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</si>
  <si>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</si>
  <si>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</si>
  <si>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</si>
  <si>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</si>
  <si>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</si>
  <si>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</si>
  <si>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</si>
  <si>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</si>
  <si>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</si>
  <si>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</si>
  <si>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</si>
  <si>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</si>
  <si>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</si>
  <si>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</si>
  <si>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</si>
  <si>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</si>
  <si>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</si>
  <si>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沖  縄</t>
  </si>
  <si>
    <t>資料：厚生労働省大臣官房統計情報部「衛生行政報告例」</t>
  </si>
  <si>
    <t>普通浴場</t>
  </si>
  <si>
    <t>その他</t>
  </si>
  <si>
    <t>ｽﾎﾟｰﾂ施設</t>
  </si>
  <si>
    <t>無店舗取次所</t>
  </si>
  <si>
    <t>区分</t>
  </si>
  <si>
    <t>総数</t>
  </si>
  <si>
    <t>興   行   場</t>
  </si>
  <si>
    <t>旅　館　業</t>
  </si>
  <si>
    <t>公 衆 浴 場 業</t>
  </si>
  <si>
    <t>理容所</t>
  </si>
  <si>
    <t>美容所</t>
  </si>
  <si>
    <t>クリーニング業</t>
  </si>
  <si>
    <t>飲食店営業</t>
  </si>
  <si>
    <t>喫茶店営業</t>
  </si>
  <si>
    <t>食肉販売業</t>
  </si>
  <si>
    <t>氷雪販売業</t>
  </si>
  <si>
    <t>小  計</t>
  </si>
  <si>
    <t>映画館</t>
  </si>
  <si>
    <t>ｽﾎﾟｰﾂ施設</t>
  </si>
  <si>
    <t>小  計</t>
  </si>
  <si>
    <t>ホテル</t>
  </si>
  <si>
    <t>旅　館</t>
  </si>
  <si>
    <t>簡易宿所</t>
  </si>
  <si>
    <t>下宿営業</t>
  </si>
  <si>
    <t>個室付浴場</t>
  </si>
  <si>
    <t>ﾍﾙｽｾﾝﾀｰ</t>
  </si>
  <si>
    <t>ｻｳﾅ風呂</t>
  </si>
  <si>
    <t>その他</t>
  </si>
  <si>
    <t>小  計</t>
  </si>
  <si>
    <t>一  般</t>
  </si>
  <si>
    <t>取次所</t>
  </si>
  <si>
    <t>都道府県（指定都市、中核市）別生活衛生関係営業施設数</t>
  </si>
  <si>
    <t>再掲（指定都市）</t>
  </si>
  <si>
    <t>札幌市</t>
  </si>
  <si>
    <t>仙台市</t>
  </si>
  <si>
    <t>さいたま市</t>
  </si>
  <si>
    <t>千葉市</t>
  </si>
  <si>
    <t>横浜市</t>
  </si>
  <si>
    <t>川崎市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</si>
  <si>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</si>
  <si>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</si>
  <si>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</si>
  <si>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</si>
  <si>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</si>
  <si>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</si>
  <si>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</si>
  <si>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</si>
  <si>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広島市</t>
  </si>
  <si>
    <t>北九州市</t>
  </si>
  <si>
    <t>福岡市</t>
  </si>
  <si>
    <t>再掲（中核市）</t>
  </si>
  <si>
    <t>旭川市</t>
  </si>
  <si>
    <t>函館市</t>
  </si>
  <si>
    <t>青森市</t>
  </si>
  <si>
    <t>秋田市</t>
  </si>
  <si>
    <t>郡山市</t>
  </si>
  <si>
    <t>いわき市</t>
  </si>
  <si>
    <t>宇都宮市</t>
  </si>
  <si>
    <t>川越市</t>
  </si>
  <si>
    <t>船橋市</t>
  </si>
  <si>
    <t>横須賀市</t>
  </si>
  <si>
    <t>相模原市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</si>
  <si>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</si>
  <si>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</si>
  <si>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</si>
  <si>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</si>
  <si>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</si>
  <si>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</si>
  <si>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</si>
  <si>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高槻市</t>
  </si>
  <si>
    <t>東大阪市</t>
  </si>
  <si>
    <t>姫路市</t>
  </si>
  <si>
    <t>奈良市</t>
  </si>
  <si>
    <t>和歌山市</t>
  </si>
  <si>
    <t>岡山市</t>
  </si>
  <si>
    <t>倉敷市</t>
  </si>
  <si>
    <t>福山市</t>
  </si>
  <si>
    <t>下関市</t>
  </si>
  <si>
    <t>高松市</t>
  </si>
  <si>
    <t>松山市</t>
  </si>
  <si>
    <t>高知市</t>
  </si>
  <si>
    <t>長崎市</t>
  </si>
  <si>
    <t>熊本市</t>
  </si>
  <si>
    <t>大分市</t>
  </si>
  <si>
    <t>宮崎市</t>
  </si>
  <si>
    <t>鹿児島市</t>
  </si>
  <si>
    <t>（平成２０年３月末現在）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</si>
</sst>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.0_ "/>
    <numFmt numFmtId="179" formatCode="#,##0;&quot;△ &quot;#,##0"/>
    <numFmt numFmtId="180" formatCode="#,##0_);[Red]\(#,##0\)"/>
    <numFmt numFmtId="181" formatCode="#,##0.0;&quot;△ &quot;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_ "/>
    <numFmt numFmtId="187" formatCode="#,##0.00;&quot;△ &quot;#,##0.00"/>
    <numFmt numFmtId="188" formatCode="#,##0.000;&quot;△ &quot;#,##0.000"/>
    <numFmt numFmtId="189" formatCode="0;&quot;△ &quot;0"/>
    <numFmt numFmtId="190" formatCode="0.0;&quot;△ &quot;0.0"/>
    <numFmt numFmtId="191" formatCode="0_);[Red]\(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7"/>
      <name val="ＭＳ 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4" fillId="0" borderId="1" xfId="0" applyFont="1" applyBorder="1" applyAlignment="1" applyProtection="1">
      <alignment horizontal="distributed"/>
      <protection/>
    </xf>
    <xf numFmtId="0" fontId="4" fillId="0" borderId="2" xfId="0" applyFont="1" applyBorder="1" applyAlignment="1" applyProtection="1">
      <alignment horizontal="distributed"/>
      <protection/>
    </xf>
    <xf numFmtId="0" fontId="4" fillId="0" borderId="3" xfId="0" applyFont="1" applyBorder="1" applyAlignment="1" applyProtection="1">
      <alignment horizontal="distributed"/>
      <protection/>
    </xf>
    <xf numFmtId="176" fontId="4" fillId="0" borderId="4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5" xfId="0" applyFont="1" applyBorder="1" applyAlignment="1" applyProtection="1">
      <alignment horizontal="distributed"/>
      <protection/>
    </xf>
    <xf numFmtId="0" fontId="4" fillId="0" borderId="6" xfId="0" applyFont="1" applyBorder="1" applyAlignment="1" applyProtection="1">
      <alignment horizontal="distributed"/>
      <protection/>
    </xf>
    <xf numFmtId="176" fontId="4" fillId="0" borderId="7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 applyProtection="1">
      <alignment/>
      <protection/>
    </xf>
    <xf numFmtId="176" fontId="4" fillId="0" borderId="9" xfId="0" applyNumberFormat="1" applyFont="1" applyBorder="1" applyAlignment="1" applyProtection="1">
      <alignment/>
      <protection/>
    </xf>
    <xf numFmtId="176" fontId="4" fillId="0" borderId="10" xfId="0" applyNumberFormat="1" applyFont="1" applyBorder="1" applyAlignment="1" applyProtection="1">
      <alignment/>
      <protection/>
    </xf>
    <xf numFmtId="176" fontId="4" fillId="0" borderId="11" xfId="0" applyNumberFormat="1" applyFont="1" applyBorder="1" applyAlignment="1" applyProtection="1">
      <alignment/>
      <protection/>
    </xf>
    <xf numFmtId="180" fontId="4" fillId="0" borderId="2" xfId="0" applyNumberFormat="1" applyFont="1" applyBorder="1" applyAlignment="1">
      <alignment horizontal="right" vertical="center"/>
    </xf>
    <xf numFmtId="180" fontId="4" fillId="0" borderId="1" xfId="0" applyNumberFormat="1" applyFont="1" applyBorder="1" applyAlignment="1">
      <alignment horizontal="right" vertical="center"/>
    </xf>
    <xf numFmtId="180" fontId="4" fillId="0" borderId="3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0" fillId="0" borderId="2" xfId="0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horizontal="center"/>
      <protection/>
    </xf>
    <xf numFmtId="0" fontId="0" fillId="0" borderId="1" xfId="0" applyFont="1" applyBorder="1" applyAlignment="1">
      <alignment horizontal="center"/>
    </xf>
    <xf numFmtId="0" fontId="0" fillId="0" borderId="8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center" shrinkToFit="1"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Font="1" applyAlignment="1">
      <alignment horizontal="centerContinuous" vertical="center"/>
    </xf>
    <xf numFmtId="0" fontId="4" fillId="0" borderId="9" xfId="0" applyFont="1" applyBorder="1" applyAlignment="1" applyProtection="1">
      <alignment horizontal="distributed"/>
      <protection/>
    </xf>
    <xf numFmtId="0" fontId="4" fillId="0" borderId="6" xfId="0" applyFont="1" applyBorder="1" applyAlignment="1" applyProtection="1">
      <alignment horizontal="distributed"/>
      <protection/>
    </xf>
    <xf numFmtId="0" fontId="4" fillId="0" borderId="8" xfId="0" applyFont="1" applyBorder="1" applyAlignment="1" applyProtection="1">
      <alignment horizontal="distributed"/>
      <protection/>
    </xf>
    <xf numFmtId="0" fontId="4" fillId="0" borderId="7" xfId="0" applyFont="1" applyBorder="1" applyAlignment="1" applyProtection="1">
      <alignment horizontal="distributed"/>
      <protection/>
    </xf>
    <xf numFmtId="0" fontId="4" fillId="0" borderId="10" xfId="0" applyFont="1" applyBorder="1" applyAlignment="1" applyProtection="1">
      <alignment horizontal="distributed"/>
      <protection/>
    </xf>
    <xf numFmtId="0" fontId="4" fillId="0" borderId="5" xfId="0" applyFont="1" applyBorder="1" applyAlignment="1" applyProtection="1">
      <alignment horizontal="distributed"/>
      <protection/>
    </xf>
    <xf numFmtId="0" fontId="0" fillId="0" borderId="2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2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distributed"/>
      <protection/>
    </xf>
    <xf numFmtId="0" fontId="4" fillId="0" borderId="13" xfId="0" applyFont="1" applyBorder="1" applyAlignment="1" applyProtection="1">
      <alignment horizontal="distributed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176" fontId="4" fillId="0" borderId="1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2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2.625" style="12" customWidth="1"/>
    <col min="2" max="2" width="8.625" style="12" customWidth="1"/>
    <col min="3" max="4" width="11.625" style="12" customWidth="1"/>
    <col min="5" max="7" width="11.625" style="13" customWidth="1"/>
    <col min="8" max="8" width="11.625" style="12" customWidth="1"/>
    <col min="9" max="12" width="11.625" style="13" customWidth="1"/>
    <col min="13" max="14" width="11.625" style="12" customWidth="1"/>
    <col min="15" max="18" width="11.625" style="13" customWidth="1"/>
    <col min="19" max="19" width="11.625" style="12" customWidth="1"/>
    <col min="20" max="29" width="11.625" style="13" customWidth="1"/>
    <col min="30" max="30" width="3.625" style="12" customWidth="1"/>
    <col min="31" max="36" width="11.00390625" style="12" customWidth="1"/>
    <col min="37" max="16384" width="9.00390625" style="12" customWidth="1"/>
  </cols>
  <sheetData>
    <row r="1" spans="1:29" ht="17.25">
      <c r="A1" s="37" t="s">
        <v>81</v>
      </c>
      <c r="B1" s="38"/>
      <c r="C1" s="37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4:29" ht="13.5">
      <c r="D2" s="30"/>
      <c r="F2" s="30"/>
      <c r="G2" s="30"/>
      <c r="H2" s="30"/>
      <c r="M2" s="30"/>
      <c r="N2" s="30"/>
      <c r="O2" s="30"/>
      <c r="P2" s="30"/>
      <c r="Q2" s="30"/>
      <c r="R2" s="30"/>
      <c r="S2" s="30"/>
      <c r="V2" s="30"/>
      <c r="W2" s="30"/>
      <c r="X2" s="30"/>
      <c r="Y2" s="30"/>
      <c r="Z2" s="30"/>
      <c r="AA2" s="30"/>
      <c r="AB2" s="30"/>
      <c r="AC2" s="13" t="s">
        <v>136</v>
      </c>
    </row>
    <row r="3" spans="1:29" ht="13.5">
      <c r="A3" s="59" t="s">
        <v>54</v>
      </c>
      <c r="B3" s="60"/>
      <c r="C3" s="49" t="s">
        <v>55</v>
      </c>
      <c r="D3" s="56" t="s">
        <v>56</v>
      </c>
      <c r="E3" s="57"/>
      <c r="F3" s="57"/>
      <c r="G3" s="58"/>
      <c r="H3" s="56" t="s">
        <v>57</v>
      </c>
      <c r="I3" s="57"/>
      <c r="J3" s="57"/>
      <c r="K3" s="57"/>
      <c r="L3" s="58"/>
      <c r="M3" s="56" t="s">
        <v>58</v>
      </c>
      <c r="N3" s="57"/>
      <c r="O3" s="57"/>
      <c r="P3" s="57"/>
      <c r="Q3" s="57"/>
      <c r="R3" s="57"/>
      <c r="S3" s="58"/>
      <c r="T3" s="64" t="s">
        <v>59</v>
      </c>
      <c r="U3" s="64" t="s">
        <v>60</v>
      </c>
      <c r="V3" s="51" t="s">
        <v>61</v>
      </c>
      <c r="W3" s="52"/>
      <c r="X3" s="52"/>
      <c r="Y3" s="53"/>
      <c r="Z3" s="49" t="s">
        <v>62</v>
      </c>
      <c r="AA3" s="49" t="s">
        <v>63</v>
      </c>
      <c r="AB3" s="49" t="s">
        <v>64</v>
      </c>
      <c r="AC3" s="49" t="s">
        <v>65</v>
      </c>
    </row>
    <row r="4" spans="1:29" ht="13.5">
      <c r="A4" s="61"/>
      <c r="B4" s="62"/>
      <c r="C4" s="63"/>
      <c r="D4" s="32" t="s">
        <v>66</v>
      </c>
      <c r="E4" s="28" t="s">
        <v>67</v>
      </c>
      <c r="F4" s="31" t="s">
        <v>68</v>
      </c>
      <c r="G4" s="28" t="s">
        <v>51</v>
      </c>
      <c r="H4" s="29" t="s">
        <v>69</v>
      </c>
      <c r="I4" s="31" t="s">
        <v>70</v>
      </c>
      <c r="J4" s="29" t="s">
        <v>71</v>
      </c>
      <c r="K4" s="31" t="s">
        <v>72</v>
      </c>
      <c r="L4" s="33" t="s">
        <v>73</v>
      </c>
      <c r="M4" s="32" t="s">
        <v>69</v>
      </c>
      <c r="N4" s="28" t="s">
        <v>50</v>
      </c>
      <c r="O4" s="31" t="s">
        <v>74</v>
      </c>
      <c r="P4" s="32" t="s">
        <v>75</v>
      </c>
      <c r="Q4" s="32" t="s">
        <v>76</v>
      </c>
      <c r="R4" s="32" t="s">
        <v>52</v>
      </c>
      <c r="S4" s="28" t="s">
        <v>77</v>
      </c>
      <c r="T4" s="65"/>
      <c r="U4" s="65"/>
      <c r="V4" s="34" t="s">
        <v>78</v>
      </c>
      <c r="W4" s="35" t="s">
        <v>79</v>
      </c>
      <c r="X4" s="35" t="s">
        <v>80</v>
      </c>
      <c r="Y4" s="36" t="s">
        <v>53</v>
      </c>
      <c r="Z4" s="50"/>
      <c r="AA4" s="50"/>
      <c r="AB4" s="50"/>
      <c r="AC4" s="50"/>
    </row>
    <row r="5" spans="1:29" ht="12" customHeight="1">
      <c r="A5" s="54" t="s">
        <v>5</v>
      </c>
      <c r="B5" s="55"/>
      <c r="C5" s="22">
        <f>+D5+H5+M5+T5+U5+V5+Z5+AA5+AB5+AC5</f>
        <v>2535169</v>
      </c>
      <c r="D5" s="4">
        <f>SUM(E5:G5)</f>
        <v>4987</v>
      </c>
      <c r="E5" s="5">
        <f aca="true" t="shared" si="0" ref="E5:L5">SUM(E6:E52)</f>
        <v>1761</v>
      </c>
      <c r="F5" s="5">
        <f t="shared" si="0"/>
        <v>392</v>
      </c>
      <c r="G5" s="5">
        <f t="shared" si="0"/>
        <v>2834</v>
      </c>
      <c r="H5" s="5">
        <f t="shared" si="0"/>
        <v>85566</v>
      </c>
      <c r="I5" s="5">
        <f t="shared" si="0"/>
        <v>9442</v>
      </c>
      <c r="J5" s="66">
        <f t="shared" si="0"/>
        <v>52295</v>
      </c>
      <c r="K5" s="5">
        <f t="shared" si="0"/>
        <v>22900</v>
      </c>
      <c r="L5" s="5">
        <f t="shared" si="0"/>
        <v>929</v>
      </c>
      <c r="M5" s="5">
        <f>SUM(N5:S5)</f>
        <v>28792</v>
      </c>
      <c r="N5" s="5">
        <v>6009</v>
      </c>
      <c r="O5" s="5">
        <v>1367</v>
      </c>
      <c r="P5" s="5">
        <v>2331</v>
      </c>
      <c r="Q5" s="5">
        <v>2334</v>
      </c>
      <c r="R5" s="5">
        <v>3090</v>
      </c>
      <c r="S5" s="5">
        <v>13661</v>
      </c>
      <c r="T5" s="5">
        <v>136768</v>
      </c>
      <c r="U5" s="5">
        <v>219573</v>
      </c>
      <c r="V5" s="7">
        <f aca="true" t="shared" si="1" ref="V5:AC5">SUM(V6:V52)</f>
        <v>141190</v>
      </c>
      <c r="W5" s="7">
        <f t="shared" si="1"/>
        <v>39632</v>
      </c>
      <c r="X5" s="7">
        <f t="shared" si="1"/>
        <v>101191</v>
      </c>
      <c r="Y5" s="7">
        <f t="shared" si="1"/>
        <v>367</v>
      </c>
      <c r="Z5" s="7">
        <f t="shared" si="1"/>
        <v>1479218</v>
      </c>
      <c r="AA5" s="7">
        <f t="shared" si="1"/>
        <v>291587</v>
      </c>
      <c r="AB5" s="7">
        <f t="shared" si="1"/>
        <v>144981</v>
      </c>
      <c r="AC5" s="7">
        <f t="shared" si="1"/>
        <v>2507</v>
      </c>
    </row>
    <row r="6" spans="1:29" ht="12" customHeight="1">
      <c r="A6" s="39" t="s">
        <v>1</v>
      </c>
      <c r="B6" s="40"/>
      <c r="C6" s="19">
        <f>+D6+H6+M6+T6+U6+V6+Z6+AA6+AB6+AC6</f>
        <v>109717</v>
      </c>
      <c r="D6" s="8">
        <f aca="true" t="shared" si="2" ref="D6:D70">SUM(E6:G6)</f>
        <v>202</v>
      </c>
      <c r="E6" s="9">
        <v>78</v>
      </c>
      <c r="F6" s="9">
        <v>23</v>
      </c>
      <c r="G6" s="9">
        <v>101</v>
      </c>
      <c r="H6" s="8">
        <f aca="true" t="shared" si="3" ref="H6:H70">SUM(I6:L6)</f>
        <v>5056</v>
      </c>
      <c r="I6" s="9">
        <v>653</v>
      </c>
      <c r="J6" s="17">
        <v>2903</v>
      </c>
      <c r="K6" s="9">
        <v>1335</v>
      </c>
      <c r="L6" s="9">
        <v>165</v>
      </c>
      <c r="M6" s="9">
        <f aca="true" t="shared" si="4" ref="M6:M70">SUM(N6:S6)</f>
        <v>1706</v>
      </c>
      <c r="N6" s="9">
        <v>478</v>
      </c>
      <c r="O6" s="9">
        <v>52</v>
      </c>
      <c r="P6" s="9">
        <v>21</v>
      </c>
      <c r="Q6" s="9">
        <v>138</v>
      </c>
      <c r="R6" s="9">
        <v>130</v>
      </c>
      <c r="S6" s="9">
        <v>887</v>
      </c>
      <c r="T6" s="9">
        <v>7329</v>
      </c>
      <c r="U6" s="9">
        <v>9851</v>
      </c>
      <c r="V6" s="7">
        <v>5279</v>
      </c>
      <c r="W6" s="7">
        <v>1155</v>
      </c>
      <c r="X6" s="7">
        <v>4091</v>
      </c>
      <c r="Y6" s="7">
        <v>33</v>
      </c>
      <c r="Z6" s="23">
        <v>64240</v>
      </c>
      <c r="AA6" s="23">
        <v>8769</v>
      </c>
      <c r="AB6" s="23">
        <v>7255</v>
      </c>
      <c r="AC6" s="23">
        <v>30</v>
      </c>
    </row>
    <row r="7" spans="1:29" ht="12" customHeight="1">
      <c r="A7" s="39" t="s">
        <v>6</v>
      </c>
      <c r="B7" s="40"/>
      <c r="C7" s="20">
        <f>+D7+H7+M7+T7+U7+V7+Z7+AA7+AB7+AC7</f>
        <v>33792</v>
      </c>
      <c r="D7" s="8">
        <f t="shared" si="2"/>
        <v>77</v>
      </c>
      <c r="E7" s="9">
        <v>19</v>
      </c>
      <c r="F7" s="9">
        <v>22</v>
      </c>
      <c r="G7" s="9">
        <v>36</v>
      </c>
      <c r="H7" s="8">
        <f t="shared" si="3"/>
        <v>1508</v>
      </c>
      <c r="I7" s="9">
        <v>126</v>
      </c>
      <c r="J7" s="17">
        <v>846</v>
      </c>
      <c r="K7" s="9">
        <v>505</v>
      </c>
      <c r="L7" s="9">
        <v>31</v>
      </c>
      <c r="M7" s="9">
        <f t="shared" si="4"/>
        <v>488</v>
      </c>
      <c r="N7" s="9">
        <v>354</v>
      </c>
      <c r="O7" s="9" t="s">
        <v>0</v>
      </c>
      <c r="P7" s="9">
        <v>10</v>
      </c>
      <c r="Q7" s="9">
        <v>34</v>
      </c>
      <c r="R7" s="9">
        <v>16</v>
      </c>
      <c r="S7" s="9">
        <v>74</v>
      </c>
      <c r="T7" s="9">
        <v>2531</v>
      </c>
      <c r="U7" s="9">
        <v>3477</v>
      </c>
      <c r="V7" s="9">
        <v>1402</v>
      </c>
      <c r="W7" s="9">
        <v>574</v>
      </c>
      <c r="X7" s="9">
        <v>801</v>
      </c>
      <c r="Y7" s="9">
        <v>27</v>
      </c>
      <c r="Z7" s="24">
        <v>20360</v>
      </c>
      <c r="AA7" s="24">
        <v>1627</v>
      </c>
      <c r="AB7" s="24">
        <v>2299</v>
      </c>
      <c r="AC7" s="24">
        <v>23</v>
      </c>
    </row>
    <row r="8" spans="1:29" ht="12" customHeight="1">
      <c r="A8" s="39" t="s">
        <v>7</v>
      </c>
      <c r="B8" s="40"/>
      <c r="C8" s="20">
        <f>+D8+H8+M8+T8+U8+V8+Z8+AA8+AB8+AC8</f>
        <v>27374</v>
      </c>
      <c r="D8" s="8">
        <f t="shared" si="2"/>
        <v>57</v>
      </c>
      <c r="E8" s="9">
        <v>24</v>
      </c>
      <c r="F8" s="9">
        <v>3</v>
      </c>
      <c r="G8" s="9">
        <v>30</v>
      </c>
      <c r="H8" s="8">
        <f t="shared" si="3"/>
        <v>1371</v>
      </c>
      <c r="I8" s="9">
        <v>160</v>
      </c>
      <c r="J8" s="17">
        <v>886</v>
      </c>
      <c r="K8" s="9">
        <v>296</v>
      </c>
      <c r="L8" s="9">
        <v>29</v>
      </c>
      <c r="M8" s="9">
        <f t="shared" si="4"/>
        <v>263</v>
      </c>
      <c r="N8" s="9">
        <v>41</v>
      </c>
      <c r="O8" s="9">
        <v>1</v>
      </c>
      <c r="P8" s="9">
        <v>38</v>
      </c>
      <c r="Q8" s="9">
        <v>24</v>
      </c>
      <c r="R8" s="9">
        <v>16</v>
      </c>
      <c r="S8" s="9">
        <v>143</v>
      </c>
      <c r="T8" s="9">
        <v>2685</v>
      </c>
      <c r="U8" s="9">
        <v>2989</v>
      </c>
      <c r="V8" s="9">
        <v>2073</v>
      </c>
      <c r="W8" s="9">
        <v>428</v>
      </c>
      <c r="X8" s="9">
        <v>1623</v>
      </c>
      <c r="Y8" s="9">
        <v>22</v>
      </c>
      <c r="Z8" s="24">
        <v>13112</v>
      </c>
      <c r="AA8" s="24">
        <v>2800</v>
      </c>
      <c r="AB8" s="24">
        <v>2005</v>
      </c>
      <c r="AC8" s="24">
        <v>19</v>
      </c>
    </row>
    <row r="9" spans="1:29" ht="12" customHeight="1">
      <c r="A9" s="39" t="s">
        <v>8</v>
      </c>
      <c r="B9" s="40"/>
      <c r="C9" s="20">
        <f>+D9+H9+M9+T9+U9+V9+Z9+AA9+AB9+AC9</f>
        <v>43782</v>
      </c>
      <c r="D9" s="8">
        <f t="shared" si="2"/>
        <v>72</v>
      </c>
      <c r="E9" s="9">
        <v>19</v>
      </c>
      <c r="F9" s="9">
        <v>5</v>
      </c>
      <c r="G9" s="9">
        <v>48</v>
      </c>
      <c r="H9" s="8">
        <f t="shared" si="3"/>
        <v>1367</v>
      </c>
      <c r="I9" s="9">
        <v>255</v>
      </c>
      <c r="J9" s="17">
        <v>721</v>
      </c>
      <c r="K9" s="9">
        <v>353</v>
      </c>
      <c r="L9" s="9">
        <v>38</v>
      </c>
      <c r="M9" s="9">
        <f t="shared" si="4"/>
        <v>390</v>
      </c>
      <c r="N9" s="9">
        <v>17</v>
      </c>
      <c r="O9" s="9">
        <v>6</v>
      </c>
      <c r="P9" s="9">
        <v>19</v>
      </c>
      <c r="Q9" s="9">
        <v>56</v>
      </c>
      <c r="R9" s="9">
        <v>36</v>
      </c>
      <c r="S9" s="9">
        <v>256</v>
      </c>
      <c r="T9" s="9">
        <v>3276</v>
      </c>
      <c r="U9" s="9">
        <v>4181</v>
      </c>
      <c r="V9" s="9">
        <v>2267</v>
      </c>
      <c r="W9" s="9">
        <v>533</v>
      </c>
      <c r="X9" s="9">
        <v>1705</v>
      </c>
      <c r="Y9" s="9">
        <v>29</v>
      </c>
      <c r="Z9" s="24">
        <v>24603</v>
      </c>
      <c r="AA9" s="24">
        <v>4347</v>
      </c>
      <c r="AB9" s="24">
        <v>3245</v>
      </c>
      <c r="AC9" s="24">
        <v>34</v>
      </c>
    </row>
    <row r="10" spans="1:29" ht="12" customHeight="1">
      <c r="A10" s="39" t="s">
        <v>9</v>
      </c>
      <c r="B10" s="40"/>
      <c r="C10" s="20">
        <f>+D10+H10+M10+T10+U10+V10+Z10+AA10+AB10+AC10</f>
        <v>23525</v>
      </c>
      <c r="D10" s="8">
        <f t="shared" si="2"/>
        <v>39</v>
      </c>
      <c r="E10" s="9">
        <v>16</v>
      </c>
      <c r="F10" s="9">
        <v>3</v>
      </c>
      <c r="G10" s="9">
        <v>20</v>
      </c>
      <c r="H10" s="8">
        <f t="shared" si="3"/>
        <v>941</v>
      </c>
      <c r="I10" s="9">
        <v>88</v>
      </c>
      <c r="J10" s="17">
        <v>611</v>
      </c>
      <c r="K10" s="9">
        <v>216</v>
      </c>
      <c r="L10" s="9">
        <v>26</v>
      </c>
      <c r="M10" s="9">
        <f t="shared" si="4"/>
        <v>335</v>
      </c>
      <c r="N10" s="9">
        <v>19</v>
      </c>
      <c r="O10" s="9">
        <v>12</v>
      </c>
      <c r="P10" s="9">
        <v>21</v>
      </c>
      <c r="Q10" s="9">
        <v>8</v>
      </c>
      <c r="R10" s="9">
        <v>12</v>
      </c>
      <c r="S10" s="9">
        <v>263</v>
      </c>
      <c r="T10" s="9">
        <v>2825</v>
      </c>
      <c r="U10" s="9">
        <v>3140</v>
      </c>
      <c r="V10" s="9">
        <v>1151</v>
      </c>
      <c r="W10" s="9">
        <v>399</v>
      </c>
      <c r="X10" s="9">
        <v>747</v>
      </c>
      <c r="Y10" s="9">
        <v>5</v>
      </c>
      <c r="Z10" s="25">
        <v>11533</v>
      </c>
      <c r="AA10" s="25">
        <v>1626</v>
      </c>
      <c r="AB10" s="25">
        <v>1917</v>
      </c>
      <c r="AC10" s="25">
        <v>18</v>
      </c>
    </row>
    <row r="11" spans="1:29" ht="12" customHeight="1">
      <c r="A11" s="41" t="s">
        <v>10</v>
      </c>
      <c r="B11" s="42"/>
      <c r="C11" s="19">
        <f>+D11+H11+M11+T11+U11+V11+Z11+AA11+AB11+AC11</f>
        <v>26598</v>
      </c>
      <c r="D11" s="6">
        <f t="shared" si="2"/>
        <v>59</v>
      </c>
      <c r="E11" s="7">
        <v>18</v>
      </c>
      <c r="F11" s="7">
        <v>5</v>
      </c>
      <c r="G11" s="7">
        <v>36</v>
      </c>
      <c r="H11" s="6">
        <f t="shared" si="3"/>
        <v>1294</v>
      </c>
      <c r="I11" s="7">
        <v>133</v>
      </c>
      <c r="J11" s="16">
        <v>940</v>
      </c>
      <c r="K11" s="7">
        <v>218</v>
      </c>
      <c r="L11" s="7">
        <v>3</v>
      </c>
      <c r="M11" s="7">
        <f t="shared" si="4"/>
        <v>254</v>
      </c>
      <c r="N11" s="7">
        <v>3</v>
      </c>
      <c r="O11" s="7">
        <v>1</v>
      </c>
      <c r="P11" s="7">
        <v>78</v>
      </c>
      <c r="Q11" s="7">
        <v>38</v>
      </c>
      <c r="R11" s="7">
        <v>23</v>
      </c>
      <c r="S11" s="7">
        <v>111</v>
      </c>
      <c r="T11" s="7">
        <v>2619</v>
      </c>
      <c r="U11" s="7">
        <v>2973</v>
      </c>
      <c r="V11" s="7">
        <v>1642</v>
      </c>
      <c r="W11" s="7">
        <v>376</v>
      </c>
      <c r="X11" s="7">
        <v>1257</v>
      </c>
      <c r="Y11" s="7">
        <v>9</v>
      </c>
      <c r="Z11" s="24">
        <v>13806</v>
      </c>
      <c r="AA11" s="24">
        <v>2254</v>
      </c>
      <c r="AB11" s="24">
        <v>1685</v>
      </c>
      <c r="AC11" s="24">
        <v>12</v>
      </c>
    </row>
    <row r="12" spans="1:29" ht="12" customHeight="1">
      <c r="A12" s="39" t="s">
        <v>11</v>
      </c>
      <c r="B12" s="40"/>
      <c r="C12" s="20">
        <f>+D12+H12+M12+T12+U12+V12+Z12+AA12+AB12+AC12</f>
        <v>42722</v>
      </c>
      <c r="D12" s="8">
        <f t="shared" si="2"/>
        <v>137</v>
      </c>
      <c r="E12" s="9">
        <v>26</v>
      </c>
      <c r="F12" s="9">
        <v>18</v>
      </c>
      <c r="G12" s="9">
        <v>93</v>
      </c>
      <c r="H12" s="8">
        <f t="shared" si="3"/>
        <v>2677</v>
      </c>
      <c r="I12" s="9">
        <v>251</v>
      </c>
      <c r="J12" s="17">
        <v>1738</v>
      </c>
      <c r="K12" s="9">
        <v>548</v>
      </c>
      <c r="L12" s="9">
        <v>140</v>
      </c>
      <c r="M12" s="9">
        <f t="shared" si="4"/>
        <v>544</v>
      </c>
      <c r="N12" s="9">
        <v>25</v>
      </c>
      <c r="O12" s="9">
        <v>23</v>
      </c>
      <c r="P12" s="9">
        <v>44</v>
      </c>
      <c r="Q12" s="9">
        <v>45</v>
      </c>
      <c r="R12" s="9">
        <v>61</v>
      </c>
      <c r="S12" s="9">
        <v>346</v>
      </c>
      <c r="T12" s="9">
        <v>3092</v>
      </c>
      <c r="U12" s="9">
        <v>4065</v>
      </c>
      <c r="V12" s="9">
        <v>1965</v>
      </c>
      <c r="W12" s="9">
        <v>600</v>
      </c>
      <c r="X12" s="9">
        <v>1353</v>
      </c>
      <c r="Y12" s="9">
        <v>12</v>
      </c>
      <c r="Z12" s="24">
        <v>21712</v>
      </c>
      <c r="AA12" s="24">
        <v>5360</v>
      </c>
      <c r="AB12" s="24">
        <v>3088</v>
      </c>
      <c r="AC12" s="24">
        <v>82</v>
      </c>
    </row>
    <row r="13" spans="1:29" ht="12" customHeight="1">
      <c r="A13" s="39" t="s">
        <v>12</v>
      </c>
      <c r="B13" s="40"/>
      <c r="C13" s="20">
        <f>+D13+H13+M13+T13+U13+V13+Z13+AA13+AB13+AC13</f>
        <v>56024</v>
      </c>
      <c r="D13" s="8">
        <f t="shared" si="2"/>
        <v>115</v>
      </c>
      <c r="E13" s="9">
        <v>39</v>
      </c>
      <c r="F13" s="9">
        <v>20</v>
      </c>
      <c r="G13" s="9">
        <v>56</v>
      </c>
      <c r="H13" s="8">
        <f t="shared" si="3"/>
        <v>1675</v>
      </c>
      <c r="I13" s="9">
        <v>280</v>
      </c>
      <c r="J13" s="17">
        <v>1190</v>
      </c>
      <c r="K13" s="9">
        <v>155</v>
      </c>
      <c r="L13" s="9">
        <v>50</v>
      </c>
      <c r="M13" s="9">
        <f t="shared" si="4"/>
        <v>560</v>
      </c>
      <c r="N13" s="9">
        <v>9</v>
      </c>
      <c r="O13" s="9">
        <v>41</v>
      </c>
      <c r="P13" s="9">
        <v>65</v>
      </c>
      <c r="Q13" s="9">
        <v>65</v>
      </c>
      <c r="R13" s="9">
        <v>156</v>
      </c>
      <c r="S13" s="9">
        <v>224</v>
      </c>
      <c r="T13" s="9">
        <v>4092</v>
      </c>
      <c r="U13" s="9">
        <v>5716</v>
      </c>
      <c r="V13" s="9">
        <v>3668</v>
      </c>
      <c r="W13" s="9">
        <v>954</v>
      </c>
      <c r="X13" s="9">
        <v>2713</v>
      </c>
      <c r="Y13" s="9">
        <v>1</v>
      </c>
      <c r="Z13" s="24">
        <v>29950</v>
      </c>
      <c r="AA13" s="24">
        <v>6586</v>
      </c>
      <c r="AB13" s="24">
        <v>3586</v>
      </c>
      <c r="AC13" s="24">
        <v>76</v>
      </c>
    </row>
    <row r="14" spans="1:29" ht="12" customHeight="1">
      <c r="A14" s="39" t="s">
        <v>13</v>
      </c>
      <c r="B14" s="40"/>
      <c r="C14" s="20">
        <f>+D14+H14+M14+T14+U14+V14+Z14+AA14+AB14+AC14</f>
        <v>41790</v>
      </c>
      <c r="D14" s="8">
        <f t="shared" si="2"/>
        <v>94</v>
      </c>
      <c r="E14" s="9">
        <v>21</v>
      </c>
      <c r="F14" s="9">
        <v>2</v>
      </c>
      <c r="G14" s="9">
        <v>71</v>
      </c>
      <c r="H14" s="8">
        <f t="shared" si="3"/>
        <v>2001</v>
      </c>
      <c r="I14" s="9">
        <v>152</v>
      </c>
      <c r="J14" s="17">
        <v>1620</v>
      </c>
      <c r="K14" s="9">
        <v>226</v>
      </c>
      <c r="L14" s="9">
        <v>3</v>
      </c>
      <c r="M14" s="9">
        <f t="shared" si="4"/>
        <v>584</v>
      </c>
      <c r="N14" s="9">
        <v>16</v>
      </c>
      <c r="O14" s="9">
        <v>18</v>
      </c>
      <c r="P14" s="9">
        <v>26</v>
      </c>
      <c r="Q14" s="9">
        <v>38</v>
      </c>
      <c r="R14" s="9">
        <v>56</v>
      </c>
      <c r="S14" s="9">
        <v>430</v>
      </c>
      <c r="T14" s="9">
        <v>2582</v>
      </c>
      <c r="U14" s="9">
        <v>4007</v>
      </c>
      <c r="V14" s="9">
        <v>2072</v>
      </c>
      <c r="W14" s="9">
        <v>660</v>
      </c>
      <c r="X14" s="9">
        <v>1390</v>
      </c>
      <c r="Y14" s="9">
        <v>22</v>
      </c>
      <c r="Z14" s="24">
        <v>23483</v>
      </c>
      <c r="AA14" s="24">
        <v>4564</v>
      </c>
      <c r="AB14" s="24">
        <v>2360</v>
      </c>
      <c r="AC14" s="24">
        <v>43</v>
      </c>
    </row>
    <row r="15" spans="1:29" ht="12" customHeight="1">
      <c r="A15" s="43" t="s">
        <v>14</v>
      </c>
      <c r="B15" s="44"/>
      <c r="C15" s="21">
        <f>+D15+H15+M15+T15+U15+V15+Z15+AA15+AB15+AC15</f>
        <v>44940</v>
      </c>
      <c r="D15" s="10">
        <f t="shared" si="2"/>
        <v>64</v>
      </c>
      <c r="E15" s="11">
        <v>22</v>
      </c>
      <c r="F15" s="11">
        <v>4</v>
      </c>
      <c r="G15" s="11">
        <v>38</v>
      </c>
      <c r="H15" s="10">
        <f t="shared" si="3"/>
        <v>2186</v>
      </c>
      <c r="I15" s="11">
        <v>196</v>
      </c>
      <c r="J15" s="18">
        <v>1283</v>
      </c>
      <c r="K15" s="11">
        <v>705</v>
      </c>
      <c r="L15" s="11">
        <v>2</v>
      </c>
      <c r="M15" s="11">
        <f t="shared" si="4"/>
        <v>484</v>
      </c>
      <c r="N15" s="11">
        <v>38</v>
      </c>
      <c r="O15" s="11" t="s">
        <v>0</v>
      </c>
      <c r="P15" s="11">
        <v>162</v>
      </c>
      <c r="Q15" s="11">
        <v>30</v>
      </c>
      <c r="R15" s="11">
        <v>73</v>
      </c>
      <c r="S15" s="11">
        <v>181</v>
      </c>
      <c r="T15" s="11">
        <v>2369</v>
      </c>
      <c r="U15" s="11">
        <v>4385</v>
      </c>
      <c r="V15" s="11">
        <v>2850</v>
      </c>
      <c r="W15" s="11">
        <v>713</v>
      </c>
      <c r="X15" s="11">
        <v>2136</v>
      </c>
      <c r="Y15" s="11">
        <v>1</v>
      </c>
      <c r="Z15" s="24">
        <v>25072</v>
      </c>
      <c r="AA15" s="24">
        <v>4831</v>
      </c>
      <c r="AB15" s="24">
        <v>2663</v>
      </c>
      <c r="AC15" s="24">
        <v>36</v>
      </c>
    </row>
    <row r="16" spans="1:29" ht="12" customHeight="1">
      <c r="A16" s="39" t="s">
        <v>15</v>
      </c>
      <c r="B16" s="40"/>
      <c r="C16" s="20">
        <f>+D16+H16+M16+T16+U16+V16+Z16+AA16+AB16+AC16</f>
        <v>102696</v>
      </c>
      <c r="D16" s="8">
        <f t="shared" si="2"/>
        <v>142</v>
      </c>
      <c r="E16" s="9">
        <v>40</v>
      </c>
      <c r="F16" s="9">
        <v>11</v>
      </c>
      <c r="G16" s="9">
        <v>91</v>
      </c>
      <c r="H16" s="8">
        <f t="shared" si="3"/>
        <v>1031</v>
      </c>
      <c r="I16" s="9">
        <v>364</v>
      </c>
      <c r="J16" s="17">
        <v>512</v>
      </c>
      <c r="K16" s="9">
        <v>155</v>
      </c>
      <c r="L16" s="9" t="s">
        <v>0</v>
      </c>
      <c r="M16" s="9">
        <f t="shared" si="4"/>
        <v>778</v>
      </c>
      <c r="N16" s="9">
        <v>108</v>
      </c>
      <c r="O16" s="9">
        <v>46</v>
      </c>
      <c r="P16" s="9">
        <v>105</v>
      </c>
      <c r="Q16" s="9">
        <v>104</v>
      </c>
      <c r="R16" s="9">
        <v>121</v>
      </c>
      <c r="S16" s="9">
        <v>294</v>
      </c>
      <c r="T16" s="9">
        <v>5902</v>
      </c>
      <c r="U16" s="9">
        <v>10324</v>
      </c>
      <c r="V16" s="9">
        <v>9401</v>
      </c>
      <c r="W16" s="9">
        <v>2356</v>
      </c>
      <c r="X16" s="9">
        <v>7040</v>
      </c>
      <c r="Y16" s="9">
        <v>5</v>
      </c>
      <c r="Z16" s="23">
        <v>57974</v>
      </c>
      <c r="AA16" s="23">
        <v>10844</v>
      </c>
      <c r="AB16" s="23">
        <v>6247</v>
      </c>
      <c r="AC16" s="23">
        <v>53</v>
      </c>
    </row>
    <row r="17" spans="1:29" ht="12" customHeight="1">
      <c r="A17" s="39" t="s">
        <v>16</v>
      </c>
      <c r="B17" s="40"/>
      <c r="C17" s="20">
        <f>+D17+H17+M17+T17+U17+V17+Z17+AA17+AB17+AC17</f>
        <v>92145</v>
      </c>
      <c r="D17" s="8">
        <f t="shared" si="2"/>
        <v>186</v>
      </c>
      <c r="E17" s="9">
        <v>58</v>
      </c>
      <c r="F17" s="9">
        <v>8</v>
      </c>
      <c r="G17" s="9">
        <v>120</v>
      </c>
      <c r="H17" s="8">
        <f t="shared" si="3"/>
        <v>2572</v>
      </c>
      <c r="I17" s="9">
        <v>173</v>
      </c>
      <c r="J17" s="17">
        <v>1470</v>
      </c>
      <c r="K17" s="9">
        <v>918</v>
      </c>
      <c r="L17" s="9">
        <v>11</v>
      </c>
      <c r="M17" s="9">
        <f t="shared" si="4"/>
        <v>961</v>
      </c>
      <c r="N17" s="9">
        <v>94</v>
      </c>
      <c r="O17" s="9">
        <v>50</v>
      </c>
      <c r="P17" s="9">
        <v>26</v>
      </c>
      <c r="Q17" s="9">
        <v>46</v>
      </c>
      <c r="R17" s="9">
        <v>286</v>
      </c>
      <c r="S17" s="9">
        <v>459</v>
      </c>
      <c r="T17" s="9">
        <v>5251</v>
      </c>
      <c r="U17" s="9">
        <v>8182</v>
      </c>
      <c r="V17" s="9">
        <v>4773</v>
      </c>
      <c r="W17" s="9">
        <v>1530</v>
      </c>
      <c r="X17" s="9">
        <v>3236</v>
      </c>
      <c r="Y17" s="9">
        <v>7</v>
      </c>
      <c r="Z17" s="24">
        <v>55717</v>
      </c>
      <c r="AA17" s="24">
        <v>8727</v>
      </c>
      <c r="AB17" s="24">
        <v>5691</v>
      </c>
      <c r="AC17" s="24">
        <v>85</v>
      </c>
    </row>
    <row r="18" spans="1:29" ht="12" customHeight="1">
      <c r="A18" s="39" t="s">
        <v>17</v>
      </c>
      <c r="B18" s="40"/>
      <c r="C18" s="20">
        <f>+D18+H18+M18+T18+U18+V18+Z18+AA18+AB18+AC18</f>
        <v>281620</v>
      </c>
      <c r="D18" s="8">
        <f t="shared" si="2"/>
        <v>806</v>
      </c>
      <c r="E18" s="9">
        <v>324</v>
      </c>
      <c r="F18" s="9">
        <v>33</v>
      </c>
      <c r="G18" s="9">
        <v>449</v>
      </c>
      <c r="H18" s="8">
        <f t="shared" si="3"/>
        <v>3044</v>
      </c>
      <c r="I18" s="9">
        <v>694</v>
      </c>
      <c r="J18" s="17">
        <v>1305</v>
      </c>
      <c r="K18" s="9">
        <v>1023</v>
      </c>
      <c r="L18" s="9">
        <v>22</v>
      </c>
      <c r="M18" s="9">
        <f t="shared" si="4"/>
        <v>2638</v>
      </c>
      <c r="N18" s="9">
        <v>914</v>
      </c>
      <c r="O18" s="9">
        <v>220</v>
      </c>
      <c r="P18" s="9">
        <v>52</v>
      </c>
      <c r="Q18" s="9">
        <v>366</v>
      </c>
      <c r="R18" s="9">
        <v>283</v>
      </c>
      <c r="S18" s="9">
        <v>803</v>
      </c>
      <c r="T18" s="9">
        <v>9448</v>
      </c>
      <c r="U18" s="9">
        <v>17819</v>
      </c>
      <c r="V18" s="9">
        <v>12158</v>
      </c>
      <c r="W18" s="9">
        <v>5403</v>
      </c>
      <c r="X18" s="9">
        <v>6735</v>
      </c>
      <c r="Y18" s="9">
        <v>20</v>
      </c>
      <c r="Z18" s="24">
        <v>191599</v>
      </c>
      <c r="AA18" s="24">
        <v>30091</v>
      </c>
      <c r="AB18" s="24">
        <v>13763</v>
      </c>
      <c r="AC18" s="24">
        <v>254</v>
      </c>
    </row>
    <row r="19" spans="1:29" ht="12" customHeight="1">
      <c r="A19" s="39" t="s">
        <v>2</v>
      </c>
      <c r="B19" s="40"/>
      <c r="C19" s="20">
        <f>+D19+H19+M19+T19+U19+V19+Z19+AA19+AB19+AC19</f>
        <v>127958</v>
      </c>
      <c r="D19" s="8">
        <f t="shared" si="2"/>
        <v>182</v>
      </c>
      <c r="E19" s="9">
        <v>58</v>
      </c>
      <c r="F19" s="9">
        <v>24</v>
      </c>
      <c r="G19" s="9">
        <v>100</v>
      </c>
      <c r="H19" s="8">
        <f t="shared" si="3"/>
        <v>2329</v>
      </c>
      <c r="I19" s="9">
        <v>322</v>
      </c>
      <c r="J19" s="17">
        <v>1397</v>
      </c>
      <c r="K19" s="9">
        <v>605</v>
      </c>
      <c r="L19" s="9">
        <v>5</v>
      </c>
      <c r="M19" s="9">
        <f t="shared" si="4"/>
        <v>1224</v>
      </c>
      <c r="N19" s="9">
        <v>255</v>
      </c>
      <c r="O19" s="9">
        <v>116</v>
      </c>
      <c r="P19" s="9">
        <v>89</v>
      </c>
      <c r="Q19" s="9">
        <v>138</v>
      </c>
      <c r="R19" s="9">
        <v>128</v>
      </c>
      <c r="S19" s="9">
        <v>498</v>
      </c>
      <c r="T19" s="9">
        <v>5547</v>
      </c>
      <c r="U19" s="9">
        <v>9898</v>
      </c>
      <c r="V19" s="9">
        <v>6836</v>
      </c>
      <c r="W19" s="9">
        <v>2485</v>
      </c>
      <c r="X19" s="9">
        <v>4338</v>
      </c>
      <c r="Y19" s="9">
        <v>13</v>
      </c>
      <c r="Z19" s="24">
        <v>77851</v>
      </c>
      <c r="AA19" s="24">
        <v>16663</v>
      </c>
      <c r="AB19" s="24">
        <v>7281</v>
      </c>
      <c r="AC19" s="24">
        <v>147</v>
      </c>
    </row>
    <row r="20" spans="1:29" ht="12" customHeight="1">
      <c r="A20" s="39" t="s">
        <v>18</v>
      </c>
      <c r="B20" s="40"/>
      <c r="C20" s="21">
        <f>+D20+H20+M20+T20+U20+V20+Z20+AA20+AB20+AC20</f>
        <v>47927</v>
      </c>
      <c r="D20" s="8">
        <f t="shared" si="2"/>
        <v>86</v>
      </c>
      <c r="E20" s="9">
        <v>19</v>
      </c>
      <c r="F20" s="9">
        <v>9</v>
      </c>
      <c r="G20" s="9">
        <v>58</v>
      </c>
      <c r="H20" s="8">
        <f t="shared" si="3"/>
        <v>2955</v>
      </c>
      <c r="I20" s="9">
        <v>284</v>
      </c>
      <c r="J20" s="17">
        <v>2523</v>
      </c>
      <c r="K20" s="9">
        <v>127</v>
      </c>
      <c r="L20" s="9">
        <v>21</v>
      </c>
      <c r="M20" s="9">
        <f t="shared" si="4"/>
        <v>637</v>
      </c>
      <c r="N20" s="9">
        <v>39</v>
      </c>
      <c r="O20" s="9">
        <v>9</v>
      </c>
      <c r="P20" s="9">
        <v>63</v>
      </c>
      <c r="Q20" s="9">
        <v>23</v>
      </c>
      <c r="R20" s="9">
        <v>61</v>
      </c>
      <c r="S20" s="9">
        <v>442</v>
      </c>
      <c r="T20" s="9">
        <v>3781</v>
      </c>
      <c r="U20" s="9">
        <v>4962</v>
      </c>
      <c r="V20" s="9">
        <v>2699</v>
      </c>
      <c r="W20" s="9">
        <v>784</v>
      </c>
      <c r="X20" s="9">
        <v>1913</v>
      </c>
      <c r="Y20" s="9">
        <v>2</v>
      </c>
      <c r="Z20" s="25">
        <v>24511</v>
      </c>
      <c r="AA20" s="25">
        <v>5091</v>
      </c>
      <c r="AB20" s="25">
        <v>3165</v>
      </c>
      <c r="AC20" s="25">
        <v>40</v>
      </c>
    </row>
    <row r="21" spans="1:29" ht="12" customHeight="1">
      <c r="A21" s="41" t="s">
        <v>19</v>
      </c>
      <c r="B21" s="42"/>
      <c r="C21" s="19">
        <f>+D21+H21+M21+T21+U21+V21+Z21+AA21+AB21+AC21</f>
        <v>23358</v>
      </c>
      <c r="D21" s="6">
        <f t="shared" si="2"/>
        <v>66</v>
      </c>
      <c r="E21" s="7">
        <v>14</v>
      </c>
      <c r="F21" s="7">
        <v>3</v>
      </c>
      <c r="G21" s="7">
        <v>49</v>
      </c>
      <c r="H21" s="6">
        <f t="shared" si="3"/>
        <v>771</v>
      </c>
      <c r="I21" s="7">
        <v>84</v>
      </c>
      <c r="J21" s="16">
        <v>468</v>
      </c>
      <c r="K21" s="7">
        <v>216</v>
      </c>
      <c r="L21" s="7">
        <v>3</v>
      </c>
      <c r="M21" s="7">
        <f t="shared" si="4"/>
        <v>350</v>
      </c>
      <c r="N21" s="7">
        <v>135</v>
      </c>
      <c r="O21" s="7" t="s">
        <v>0</v>
      </c>
      <c r="P21" s="7">
        <v>6</v>
      </c>
      <c r="Q21" s="7">
        <v>18</v>
      </c>
      <c r="R21" s="7">
        <v>25</v>
      </c>
      <c r="S21" s="7">
        <v>166</v>
      </c>
      <c r="T21" s="7">
        <v>1312</v>
      </c>
      <c r="U21" s="7">
        <v>2147</v>
      </c>
      <c r="V21" s="7">
        <v>1977</v>
      </c>
      <c r="W21" s="7">
        <v>357</v>
      </c>
      <c r="X21" s="7">
        <v>1620</v>
      </c>
      <c r="Y21" s="7" t="s">
        <v>0</v>
      </c>
      <c r="Z21" s="24">
        <v>11430</v>
      </c>
      <c r="AA21" s="24">
        <v>4221</v>
      </c>
      <c r="AB21" s="24">
        <v>1063</v>
      </c>
      <c r="AC21" s="24">
        <v>21</v>
      </c>
    </row>
    <row r="22" spans="1:29" ht="12" customHeight="1">
      <c r="A22" s="39" t="s">
        <v>20</v>
      </c>
      <c r="B22" s="40"/>
      <c r="C22" s="20">
        <f>+D22+H22+M22+T22+U22+V22+Z22+AA22+AB22+AC22</f>
        <v>25800</v>
      </c>
      <c r="D22" s="8">
        <f t="shared" si="2"/>
        <v>32</v>
      </c>
      <c r="E22" s="9">
        <v>6</v>
      </c>
      <c r="F22" s="9" t="s">
        <v>0</v>
      </c>
      <c r="G22" s="9">
        <v>26</v>
      </c>
      <c r="H22" s="8">
        <f t="shared" si="3"/>
        <v>1286</v>
      </c>
      <c r="I22" s="9">
        <v>124</v>
      </c>
      <c r="J22" s="17">
        <v>820</v>
      </c>
      <c r="K22" s="9">
        <v>341</v>
      </c>
      <c r="L22" s="9">
        <v>1</v>
      </c>
      <c r="M22" s="9">
        <f t="shared" si="4"/>
        <v>391</v>
      </c>
      <c r="N22" s="9">
        <v>118</v>
      </c>
      <c r="O22" s="9">
        <v>15</v>
      </c>
      <c r="P22" s="9" t="s">
        <v>0</v>
      </c>
      <c r="Q22" s="9">
        <v>26</v>
      </c>
      <c r="R22" s="9">
        <v>46</v>
      </c>
      <c r="S22" s="9">
        <v>186</v>
      </c>
      <c r="T22" s="9">
        <v>1436</v>
      </c>
      <c r="U22" s="9">
        <v>2412</v>
      </c>
      <c r="V22" s="9">
        <v>1354</v>
      </c>
      <c r="W22" s="9">
        <v>447</v>
      </c>
      <c r="X22" s="9">
        <v>906</v>
      </c>
      <c r="Y22" s="9">
        <v>1</v>
      </c>
      <c r="Z22" s="24">
        <v>13842</v>
      </c>
      <c r="AA22" s="24">
        <v>3775</v>
      </c>
      <c r="AB22" s="24">
        <v>1247</v>
      </c>
      <c r="AC22" s="24">
        <v>25</v>
      </c>
    </row>
    <row r="23" spans="1:29" ht="12" customHeight="1">
      <c r="A23" s="39" t="s">
        <v>21</v>
      </c>
      <c r="B23" s="40"/>
      <c r="C23" s="20">
        <f>+D23+H23+M23+T23+U23+V23+Z23+AA23+AB23+AC23</f>
        <v>20662</v>
      </c>
      <c r="D23" s="8">
        <f t="shared" si="2"/>
        <v>51</v>
      </c>
      <c r="E23" s="9">
        <v>16</v>
      </c>
      <c r="F23" s="9">
        <v>8</v>
      </c>
      <c r="G23" s="9">
        <v>27</v>
      </c>
      <c r="H23" s="8">
        <f t="shared" si="3"/>
        <v>1529</v>
      </c>
      <c r="I23" s="9">
        <v>77</v>
      </c>
      <c r="J23" s="17">
        <v>1165</v>
      </c>
      <c r="K23" s="9">
        <v>279</v>
      </c>
      <c r="L23" s="9">
        <v>8</v>
      </c>
      <c r="M23" s="9">
        <f t="shared" si="4"/>
        <v>168</v>
      </c>
      <c r="N23" s="9">
        <v>40</v>
      </c>
      <c r="O23" s="9">
        <v>2</v>
      </c>
      <c r="P23" s="9">
        <v>25</v>
      </c>
      <c r="Q23" s="9">
        <v>25</v>
      </c>
      <c r="R23" s="9">
        <v>17</v>
      </c>
      <c r="S23" s="9">
        <v>59</v>
      </c>
      <c r="T23" s="9">
        <v>1021</v>
      </c>
      <c r="U23" s="9">
        <v>1697</v>
      </c>
      <c r="V23" s="9">
        <v>1262</v>
      </c>
      <c r="W23" s="9">
        <v>272</v>
      </c>
      <c r="X23" s="9">
        <v>990</v>
      </c>
      <c r="Y23" s="9" t="s">
        <v>0</v>
      </c>
      <c r="Z23" s="24">
        <v>10977</v>
      </c>
      <c r="AA23" s="24">
        <v>2881</v>
      </c>
      <c r="AB23" s="24">
        <v>1048</v>
      </c>
      <c r="AC23" s="24">
        <v>28</v>
      </c>
    </row>
    <row r="24" spans="1:29" ht="12" customHeight="1">
      <c r="A24" s="39" t="s">
        <v>22</v>
      </c>
      <c r="B24" s="40"/>
      <c r="C24" s="20">
        <f>+D24+H24+M24+T24+U24+V24+Z24+AA24+AB24+AC24</f>
        <v>23116</v>
      </c>
      <c r="D24" s="8">
        <f t="shared" si="2"/>
        <v>40</v>
      </c>
      <c r="E24" s="9">
        <v>8</v>
      </c>
      <c r="F24" s="9">
        <v>2</v>
      </c>
      <c r="G24" s="9">
        <v>30</v>
      </c>
      <c r="H24" s="8">
        <f t="shared" si="3"/>
        <v>2851</v>
      </c>
      <c r="I24" s="9">
        <v>107</v>
      </c>
      <c r="J24" s="17">
        <v>1479</v>
      </c>
      <c r="K24" s="9">
        <v>1259</v>
      </c>
      <c r="L24" s="9">
        <v>6</v>
      </c>
      <c r="M24" s="9">
        <f t="shared" si="4"/>
        <v>313</v>
      </c>
      <c r="N24" s="9">
        <v>19</v>
      </c>
      <c r="O24" s="9">
        <v>11</v>
      </c>
      <c r="P24" s="9">
        <v>25</v>
      </c>
      <c r="Q24" s="9">
        <v>7</v>
      </c>
      <c r="R24" s="9">
        <v>42</v>
      </c>
      <c r="S24" s="9">
        <v>209</v>
      </c>
      <c r="T24" s="9">
        <v>1088</v>
      </c>
      <c r="U24" s="9">
        <v>2031</v>
      </c>
      <c r="V24" s="9">
        <v>1015</v>
      </c>
      <c r="W24" s="9">
        <v>367</v>
      </c>
      <c r="X24" s="9">
        <v>648</v>
      </c>
      <c r="Y24" s="9" t="s">
        <v>0</v>
      </c>
      <c r="Z24" s="24">
        <v>12788</v>
      </c>
      <c r="AA24" s="24">
        <v>1644</v>
      </c>
      <c r="AB24" s="24">
        <v>1332</v>
      </c>
      <c r="AC24" s="24">
        <v>14</v>
      </c>
    </row>
    <row r="25" spans="1:29" ht="12" customHeight="1">
      <c r="A25" s="43" t="s">
        <v>23</v>
      </c>
      <c r="B25" s="44"/>
      <c r="C25" s="20">
        <f>+D25+H25+M25+T25+U25+V25+Z25+AA25+AB25+AC25</f>
        <v>62424</v>
      </c>
      <c r="D25" s="10">
        <f t="shared" si="2"/>
        <v>87</v>
      </c>
      <c r="E25" s="11">
        <v>38</v>
      </c>
      <c r="F25" s="11">
        <v>5</v>
      </c>
      <c r="G25" s="11">
        <v>44</v>
      </c>
      <c r="H25" s="10">
        <f t="shared" si="3"/>
        <v>6889</v>
      </c>
      <c r="I25" s="11">
        <v>540</v>
      </c>
      <c r="J25" s="18">
        <v>2902</v>
      </c>
      <c r="K25" s="11">
        <v>3439</v>
      </c>
      <c r="L25" s="11">
        <v>8</v>
      </c>
      <c r="M25" s="11">
        <f t="shared" si="4"/>
        <v>1135</v>
      </c>
      <c r="N25" s="11">
        <v>64</v>
      </c>
      <c r="O25" s="11" t="s">
        <v>0</v>
      </c>
      <c r="P25" s="11">
        <v>571</v>
      </c>
      <c r="Q25" s="11">
        <v>45</v>
      </c>
      <c r="R25" s="11">
        <v>49</v>
      </c>
      <c r="S25" s="11">
        <v>406</v>
      </c>
      <c r="T25" s="11">
        <v>2199</v>
      </c>
      <c r="U25" s="11">
        <v>4325</v>
      </c>
      <c r="V25" s="11">
        <v>1939</v>
      </c>
      <c r="W25" s="11">
        <v>596</v>
      </c>
      <c r="X25" s="11">
        <v>1340</v>
      </c>
      <c r="Y25" s="11">
        <v>3</v>
      </c>
      <c r="Z25" s="24">
        <v>33228</v>
      </c>
      <c r="AA25" s="24">
        <v>9763</v>
      </c>
      <c r="AB25" s="24">
        <v>2849</v>
      </c>
      <c r="AC25" s="24">
        <v>10</v>
      </c>
    </row>
    <row r="26" spans="1:29" ht="12" customHeight="1">
      <c r="A26" s="39" t="s">
        <v>24</v>
      </c>
      <c r="B26" s="40"/>
      <c r="C26" s="19">
        <f>+D26+H26+M26+T26+U26+V26+Z26+AA26+AB26+AC26</f>
        <v>46399</v>
      </c>
      <c r="D26" s="8">
        <f t="shared" si="2"/>
        <v>39</v>
      </c>
      <c r="E26" s="9">
        <v>19</v>
      </c>
      <c r="F26" s="9">
        <v>3</v>
      </c>
      <c r="G26" s="9">
        <v>17</v>
      </c>
      <c r="H26" s="8">
        <f t="shared" si="3"/>
        <v>1843</v>
      </c>
      <c r="I26" s="9">
        <v>187</v>
      </c>
      <c r="J26" s="17">
        <v>1284</v>
      </c>
      <c r="K26" s="9">
        <v>361</v>
      </c>
      <c r="L26" s="9">
        <v>11</v>
      </c>
      <c r="M26" s="9">
        <f t="shared" si="4"/>
        <v>669</v>
      </c>
      <c r="N26" s="9">
        <v>52</v>
      </c>
      <c r="O26" s="9">
        <v>69</v>
      </c>
      <c r="P26" s="9">
        <v>36</v>
      </c>
      <c r="Q26" s="9">
        <v>54</v>
      </c>
      <c r="R26" s="9">
        <v>114</v>
      </c>
      <c r="S26" s="9">
        <v>344</v>
      </c>
      <c r="T26" s="9">
        <v>2452</v>
      </c>
      <c r="U26" s="9">
        <v>4372</v>
      </c>
      <c r="V26" s="9">
        <v>3703</v>
      </c>
      <c r="W26" s="9">
        <v>665</v>
      </c>
      <c r="X26" s="9">
        <v>3035</v>
      </c>
      <c r="Y26" s="9">
        <v>3</v>
      </c>
      <c r="Z26" s="23">
        <v>24144</v>
      </c>
      <c r="AA26" s="23">
        <v>6481</v>
      </c>
      <c r="AB26" s="23">
        <v>2661</v>
      </c>
      <c r="AC26" s="23">
        <v>35</v>
      </c>
    </row>
    <row r="27" spans="1:29" ht="12" customHeight="1">
      <c r="A27" s="39" t="s">
        <v>25</v>
      </c>
      <c r="B27" s="40"/>
      <c r="C27" s="20">
        <f>+D27+H27+M27+T27+U27+V27+Z27+AA27+AB27+AC27</f>
        <v>83939</v>
      </c>
      <c r="D27" s="8">
        <f t="shared" si="2"/>
        <v>219</v>
      </c>
      <c r="E27" s="9">
        <v>46</v>
      </c>
      <c r="F27" s="9">
        <v>23</v>
      </c>
      <c r="G27" s="9">
        <v>150</v>
      </c>
      <c r="H27" s="8">
        <f t="shared" si="3"/>
        <v>5236</v>
      </c>
      <c r="I27" s="9">
        <v>370</v>
      </c>
      <c r="J27" s="17">
        <v>3737</v>
      </c>
      <c r="K27" s="9">
        <v>1103</v>
      </c>
      <c r="L27" s="9">
        <v>26</v>
      </c>
      <c r="M27" s="9">
        <f t="shared" si="4"/>
        <v>1229</v>
      </c>
      <c r="N27" s="9">
        <v>20</v>
      </c>
      <c r="O27" s="9">
        <v>23</v>
      </c>
      <c r="P27" s="9">
        <v>52</v>
      </c>
      <c r="Q27" s="9">
        <v>151</v>
      </c>
      <c r="R27" s="9">
        <v>96</v>
      </c>
      <c r="S27" s="9">
        <v>887</v>
      </c>
      <c r="T27" s="9">
        <v>4222</v>
      </c>
      <c r="U27" s="9">
        <v>7307</v>
      </c>
      <c r="V27" s="9">
        <v>4682</v>
      </c>
      <c r="W27" s="9">
        <v>1573</v>
      </c>
      <c r="X27" s="9">
        <v>3104</v>
      </c>
      <c r="Y27" s="9">
        <v>5</v>
      </c>
      <c r="Z27" s="24">
        <v>48715</v>
      </c>
      <c r="AA27" s="24">
        <v>8757</v>
      </c>
      <c r="AB27" s="24">
        <v>3495</v>
      </c>
      <c r="AC27" s="24">
        <v>77</v>
      </c>
    </row>
    <row r="28" spans="1:29" ht="12" customHeight="1">
      <c r="A28" s="39" t="s">
        <v>26</v>
      </c>
      <c r="B28" s="40"/>
      <c r="C28" s="20">
        <f>+D28+H28+M28+T28+U28+V28+Z28+AA28+AB28+AC28</f>
        <v>141147</v>
      </c>
      <c r="D28" s="8">
        <f t="shared" si="2"/>
        <v>224</v>
      </c>
      <c r="E28" s="9">
        <v>67</v>
      </c>
      <c r="F28" s="9">
        <v>16</v>
      </c>
      <c r="G28" s="9">
        <v>141</v>
      </c>
      <c r="H28" s="8">
        <f t="shared" si="3"/>
        <v>1699</v>
      </c>
      <c r="I28" s="9">
        <v>300</v>
      </c>
      <c r="J28" s="17">
        <v>1294</v>
      </c>
      <c r="K28" s="9">
        <v>92</v>
      </c>
      <c r="L28" s="9">
        <v>13</v>
      </c>
      <c r="M28" s="9">
        <f t="shared" si="4"/>
        <v>990</v>
      </c>
      <c r="N28" s="9">
        <v>194</v>
      </c>
      <c r="O28" s="9">
        <v>16</v>
      </c>
      <c r="P28" s="9">
        <v>39</v>
      </c>
      <c r="Q28" s="9">
        <v>114</v>
      </c>
      <c r="R28" s="9">
        <v>130</v>
      </c>
      <c r="S28" s="9">
        <v>497</v>
      </c>
      <c r="T28" s="9">
        <v>6384</v>
      </c>
      <c r="U28" s="9">
        <v>10215</v>
      </c>
      <c r="V28" s="9">
        <v>8750</v>
      </c>
      <c r="W28" s="9">
        <v>2231</v>
      </c>
      <c r="X28" s="9">
        <v>6516</v>
      </c>
      <c r="Y28" s="9">
        <v>3</v>
      </c>
      <c r="Z28" s="24">
        <v>81188</v>
      </c>
      <c r="AA28" s="24">
        <v>24615</v>
      </c>
      <c r="AB28" s="24">
        <v>6955</v>
      </c>
      <c r="AC28" s="24">
        <v>127</v>
      </c>
    </row>
    <row r="29" spans="1:29" ht="12" customHeight="1">
      <c r="A29" s="39" t="s">
        <v>27</v>
      </c>
      <c r="B29" s="40"/>
      <c r="C29" s="20">
        <f>+D29+H29+M29+T29+U29+V29+Z29+AA29+AB29+AC29</f>
        <v>38954</v>
      </c>
      <c r="D29" s="8">
        <f t="shared" si="2"/>
        <v>82</v>
      </c>
      <c r="E29" s="9">
        <v>32</v>
      </c>
      <c r="F29" s="9">
        <v>6</v>
      </c>
      <c r="G29" s="9">
        <v>44</v>
      </c>
      <c r="H29" s="8">
        <f t="shared" si="3"/>
        <v>2186</v>
      </c>
      <c r="I29" s="9">
        <v>66</v>
      </c>
      <c r="J29" s="17">
        <v>1903</v>
      </c>
      <c r="K29" s="9">
        <v>203</v>
      </c>
      <c r="L29" s="9">
        <v>14</v>
      </c>
      <c r="M29" s="9">
        <f t="shared" si="4"/>
        <v>386</v>
      </c>
      <c r="N29" s="9">
        <v>83</v>
      </c>
      <c r="O29" s="9">
        <v>3</v>
      </c>
      <c r="P29" s="9">
        <v>22</v>
      </c>
      <c r="Q29" s="9">
        <v>39</v>
      </c>
      <c r="R29" s="9">
        <v>81</v>
      </c>
      <c r="S29" s="9">
        <v>158</v>
      </c>
      <c r="T29" s="9">
        <v>2297</v>
      </c>
      <c r="U29" s="9">
        <v>3489</v>
      </c>
      <c r="V29" s="9">
        <v>2657</v>
      </c>
      <c r="W29" s="9">
        <v>540</v>
      </c>
      <c r="X29" s="9">
        <v>2117</v>
      </c>
      <c r="Y29" s="9" t="s">
        <v>0</v>
      </c>
      <c r="Z29" s="24">
        <v>20755</v>
      </c>
      <c r="AA29" s="24">
        <v>4821</v>
      </c>
      <c r="AB29" s="24">
        <v>2231</v>
      </c>
      <c r="AC29" s="24">
        <v>50</v>
      </c>
    </row>
    <row r="30" spans="1:29" ht="12" customHeight="1">
      <c r="A30" s="39" t="s">
        <v>28</v>
      </c>
      <c r="B30" s="40"/>
      <c r="C30" s="21">
        <f>+D30+H30+M30+T30+U30+V30+Z30+AA30+AB30+AC30</f>
        <v>24558</v>
      </c>
      <c r="D30" s="8">
        <f t="shared" si="2"/>
        <v>45</v>
      </c>
      <c r="E30" s="9">
        <v>14</v>
      </c>
      <c r="F30" s="9">
        <v>2</v>
      </c>
      <c r="G30" s="9">
        <v>29</v>
      </c>
      <c r="H30" s="8">
        <f t="shared" si="3"/>
        <v>725</v>
      </c>
      <c r="I30" s="9">
        <v>117</v>
      </c>
      <c r="J30" s="17">
        <v>452</v>
      </c>
      <c r="K30" s="9">
        <v>152</v>
      </c>
      <c r="L30" s="9">
        <v>4</v>
      </c>
      <c r="M30" s="9">
        <f t="shared" si="4"/>
        <v>297</v>
      </c>
      <c r="N30" s="9">
        <v>33</v>
      </c>
      <c r="O30" s="9">
        <v>43</v>
      </c>
      <c r="P30" s="9">
        <v>58</v>
      </c>
      <c r="Q30" s="9">
        <v>10</v>
      </c>
      <c r="R30" s="9">
        <v>43</v>
      </c>
      <c r="S30" s="9">
        <v>110</v>
      </c>
      <c r="T30" s="9">
        <v>1184</v>
      </c>
      <c r="U30" s="9">
        <v>1973</v>
      </c>
      <c r="V30" s="9">
        <v>1396</v>
      </c>
      <c r="W30" s="9">
        <v>243</v>
      </c>
      <c r="X30" s="9">
        <v>1141</v>
      </c>
      <c r="Y30" s="9">
        <v>12</v>
      </c>
      <c r="Z30" s="25">
        <v>12511</v>
      </c>
      <c r="AA30" s="25">
        <v>4709</v>
      </c>
      <c r="AB30" s="25">
        <v>1694</v>
      </c>
      <c r="AC30" s="25">
        <v>24</v>
      </c>
    </row>
    <row r="31" spans="1:29" ht="12" customHeight="1">
      <c r="A31" s="41" t="s">
        <v>29</v>
      </c>
      <c r="B31" s="42"/>
      <c r="C31" s="20">
        <f>+D31+H31+M31+T31+U31+V31+Z31+AA31+AB31+AC31</f>
        <v>54573</v>
      </c>
      <c r="D31" s="6">
        <f t="shared" si="2"/>
        <v>70</v>
      </c>
      <c r="E31" s="7">
        <v>20</v>
      </c>
      <c r="F31" s="7">
        <v>6</v>
      </c>
      <c r="G31" s="7">
        <v>44</v>
      </c>
      <c r="H31" s="6">
        <f t="shared" si="3"/>
        <v>1731</v>
      </c>
      <c r="I31" s="7">
        <v>177</v>
      </c>
      <c r="J31" s="7">
        <v>813</v>
      </c>
      <c r="K31" s="7">
        <v>652</v>
      </c>
      <c r="L31" s="7">
        <v>89</v>
      </c>
      <c r="M31" s="7">
        <f t="shared" si="4"/>
        <v>539</v>
      </c>
      <c r="N31" s="7">
        <v>252</v>
      </c>
      <c r="O31" s="7" t="s">
        <v>0</v>
      </c>
      <c r="P31" s="7">
        <v>21</v>
      </c>
      <c r="Q31" s="7">
        <v>36</v>
      </c>
      <c r="R31" s="7">
        <v>50</v>
      </c>
      <c r="S31" s="7">
        <v>180</v>
      </c>
      <c r="T31" s="7">
        <v>2219</v>
      </c>
      <c r="U31" s="7">
        <v>4374</v>
      </c>
      <c r="V31" s="7">
        <v>2545</v>
      </c>
      <c r="W31" s="7">
        <v>890</v>
      </c>
      <c r="X31" s="7">
        <v>1652</v>
      </c>
      <c r="Y31" s="7">
        <v>3</v>
      </c>
      <c r="Z31" s="24">
        <v>33759</v>
      </c>
      <c r="AA31" s="24">
        <v>6490</v>
      </c>
      <c r="AB31" s="24">
        <v>2759</v>
      </c>
      <c r="AC31" s="24">
        <v>87</v>
      </c>
    </row>
    <row r="32" spans="1:29" ht="12" customHeight="1">
      <c r="A32" s="39" t="s">
        <v>30</v>
      </c>
      <c r="B32" s="40"/>
      <c r="C32" s="20">
        <f>+D32+H32+M32+T32+U32+V32+Z32+AA32+AB32+AC32</f>
        <v>188017</v>
      </c>
      <c r="D32" s="8">
        <f t="shared" si="2"/>
        <v>215</v>
      </c>
      <c r="E32" s="9">
        <v>83</v>
      </c>
      <c r="F32" s="9">
        <v>12</v>
      </c>
      <c r="G32" s="9">
        <v>120</v>
      </c>
      <c r="H32" s="8">
        <f t="shared" si="3"/>
        <v>1506</v>
      </c>
      <c r="I32" s="9">
        <v>341</v>
      </c>
      <c r="J32" s="9">
        <v>964</v>
      </c>
      <c r="K32" s="9">
        <v>194</v>
      </c>
      <c r="L32" s="9">
        <v>7</v>
      </c>
      <c r="M32" s="9">
        <f t="shared" si="4"/>
        <v>1504</v>
      </c>
      <c r="N32" s="9">
        <v>1030</v>
      </c>
      <c r="O32" s="9">
        <v>18</v>
      </c>
      <c r="P32" s="9">
        <v>36</v>
      </c>
      <c r="Q32" s="9">
        <v>46</v>
      </c>
      <c r="R32" s="9">
        <v>159</v>
      </c>
      <c r="S32" s="9">
        <v>215</v>
      </c>
      <c r="T32" s="9">
        <v>7560</v>
      </c>
      <c r="U32" s="9">
        <v>13147</v>
      </c>
      <c r="V32" s="9">
        <v>9614</v>
      </c>
      <c r="W32" s="9">
        <v>2745</v>
      </c>
      <c r="X32" s="9">
        <v>6842</v>
      </c>
      <c r="Y32" s="9">
        <v>27</v>
      </c>
      <c r="Z32" s="24">
        <v>120353</v>
      </c>
      <c r="AA32" s="24">
        <v>25817</v>
      </c>
      <c r="AB32" s="24">
        <v>8119</v>
      </c>
      <c r="AC32" s="24">
        <v>182</v>
      </c>
    </row>
    <row r="33" spans="1:29" ht="12" customHeight="1">
      <c r="A33" s="39" t="s">
        <v>31</v>
      </c>
      <c r="B33" s="40"/>
      <c r="C33" s="20">
        <f>+D33+H33+M33+T33+U33+V33+Z33+AA33+AB33+AC33</f>
        <v>103594</v>
      </c>
      <c r="D33" s="8">
        <f t="shared" si="2"/>
        <v>162</v>
      </c>
      <c r="E33" s="9">
        <v>74</v>
      </c>
      <c r="F33" s="9">
        <v>9</v>
      </c>
      <c r="G33" s="9">
        <v>79</v>
      </c>
      <c r="H33" s="8">
        <f t="shared" si="3"/>
        <v>2535</v>
      </c>
      <c r="I33" s="9">
        <v>392</v>
      </c>
      <c r="J33" s="9">
        <v>1487</v>
      </c>
      <c r="K33" s="9">
        <v>617</v>
      </c>
      <c r="L33" s="9">
        <v>39</v>
      </c>
      <c r="M33" s="9">
        <f t="shared" si="4"/>
        <v>1310</v>
      </c>
      <c r="N33" s="9">
        <v>274</v>
      </c>
      <c r="O33" s="9">
        <v>73</v>
      </c>
      <c r="P33" s="9">
        <v>11</v>
      </c>
      <c r="Q33" s="9">
        <v>87</v>
      </c>
      <c r="R33" s="9">
        <v>180</v>
      </c>
      <c r="S33" s="9">
        <v>685</v>
      </c>
      <c r="T33" s="9">
        <v>4544</v>
      </c>
      <c r="U33" s="9">
        <v>8276</v>
      </c>
      <c r="V33" s="9">
        <v>4914</v>
      </c>
      <c r="W33" s="9">
        <v>1624</v>
      </c>
      <c r="X33" s="9">
        <v>3282</v>
      </c>
      <c r="Y33" s="9">
        <v>8</v>
      </c>
      <c r="Z33" s="24">
        <v>63198</v>
      </c>
      <c r="AA33" s="24">
        <v>13306</v>
      </c>
      <c r="AB33" s="24">
        <v>5187</v>
      </c>
      <c r="AC33" s="24">
        <v>162</v>
      </c>
    </row>
    <row r="34" spans="1:29" ht="12" customHeight="1">
      <c r="A34" s="39" t="s">
        <v>32</v>
      </c>
      <c r="B34" s="40"/>
      <c r="C34" s="20">
        <f>+D34+H34+M34+T34+U34+V34+Z34+AA34+AB34+AC34</f>
        <v>22382</v>
      </c>
      <c r="D34" s="8">
        <f t="shared" si="2"/>
        <v>41</v>
      </c>
      <c r="E34" s="9">
        <v>13</v>
      </c>
      <c r="F34" s="9">
        <v>1</v>
      </c>
      <c r="G34" s="9">
        <v>27</v>
      </c>
      <c r="H34" s="8">
        <f t="shared" si="3"/>
        <v>738</v>
      </c>
      <c r="I34" s="9">
        <v>51</v>
      </c>
      <c r="J34" s="9">
        <v>439</v>
      </c>
      <c r="K34" s="9">
        <v>248</v>
      </c>
      <c r="L34" s="9" t="s">
        <v>0</v>
      </c>
      <c r="M34" s="9">
        <f t="shared" si="4"/>
        <v>274</v>
      </c>
      <c r="N34" s="9">
        <v>86</v>
      </c>
      <c r="O34" s="9" t="s">
        <v>0</v>
      </c>
      <c r="P34" s="9">
        <v>1</v>
      </c>
      <c r="Q34" s="9">
        <v>11</v>
      </c>
      <c r="R34" s="9">
        <v>39</v>
      </c>
      <c r="S34" s="9">
        <v>137</v>
      </c>
      <c r="T34" s="9">
        <v>1147</v>
      </c>
      <c r="U34" s="9">
        <v>2049</v>
      </c>
      <c r="V34" s="9">
        <v>1717</v>
      </c>
      <c r="W34" s="9">
        <v>356</v>
      </c>
      <c r="X34" s="9">
        <v>1353</v>
      </c>
      <c r="Y34" s="9">
        <v>8</v>
      </c>
      <c r="Z34" s="24">
        <v>13305</v>
      </c>
      <c r="AA34" s="24">
        <v>1661</v>
      </c>
      <c r="AB34" s="24">
        <v>1433</v>
      </c>
      <c r="AC34" s="24">
        <v>17</v>
      </c>
    </row>
    <row r="35" spans="1:29" ht="12" customHeight="1">
      <c r="A35" s="43" t="s">
        <v>3</v>
      </c>
      <c r="B35" s="44"/>
      <c r="C35" s="20">
        <f>+D35+H35+M35+T35+U35+V35+Z35+AA35+AB35+AC35</f>
        <v>23305</v>
      </c>
      <c r="D35" s="10">
        <f t="shared" si="2"/>
        <v>33</v>
      </c>
      <c r="E35" s="11">
        <v>13</v>
      </c>
      <c r="F35" s="11">
        <v>3</v>
      </c>
      <c r="G35" s="11">
        <v>17</v>
      </c>
      <c r="H35" s="10">
        <f t="shared" si="3"/>
        <v>1453</v>
      </c>
      <c r="I35" s="11">
        <v>95</v>
      </c>
      <c r="J35" s="11">
        <v>881</v>
      </c>
      <c r="K35" s="11">
        <v>473</v>
      </c>
      <c r="L35" s="11">
        <v>4</v>
      </c>
      <c r="M35" s="11">
        <f t="shared" si="4"/>
        <v>264</v>
      </c>
      <c r="N35" s="11">
        <v>56</v>
      </c>
      <c r="O35" s="11">
        <v>12</v>
      </c>
      <c r="P35" s="11">
        <v>9</v>
      </c>
      <c r="Q35" s="11">
        <v>26</v>
      </c>
      <c r="R35" s="11">
        <v>14</v>
      </c>
      <c r="S35" s="11">
        <v>147</v>
      </c>
      <c r="T35" s="11">
        <v>1499</v>
      </c>
      <c r="U35" s="11">
        <v>2441</v>
      </c>
      <c r="V35" s="11">
        <v>1166</v>
      </c>
      <c r="W35" s="11">
        <v>359</v>
      </c>
      <c r="X35" s="11">
        <v>804</v>
      </c>
      <c r="Y35" s="11">
        <v>3</v>
      </c>
      <c r="Z35" s="24">
        <v>13149</v>
      </c>
      <c r="AA35" s="24">
        <v>1899</v>
      </c>
      <c r="AB35" s="24">
        <v>1357</v>
      </c>
      <c r="AC35" s="24">
        <v>44</v>
      </c>
    </row>
    <row r="36" spans="1:29" ht="12" customHeight="1">
      <c r="A36" s="39" t="s">
        <v>33</v>
      </c>
      <c r="B36" s="40"/>
      <c r="C36" s="19">
        <f>+D36+H36+M36+T36+U36+V36+Z36+AA36+AB36+AC36</f>
        <v>12667</v>
      </c>
      <c r="D36" s="8">
        <f t="shared" si="2"/>
        <v>39</v>
      </c>
      <c r="E36" s="9">
        <v>17</v>
      </c>
      <c r="F36" s="9">
        <v>2</v>
      </c>
      <c r="G36" s="9">
        <v>20</v>
      </c>
      <c r="H36" s="8">
        <f t="shared" si="3"/>
        <v>764</v>
      </c>
      <c r="I36" s="9">
        <v>54</v>
      </c>
      <c r="J36" s="9">
        <v>451</v>
      </c>
      <c r="K36" s="9">
        <v>259</v>
      </c>
      <c r="L36" s="9" t="s">
        <v>0</v>
      </c>
      <c r="M36" s="9">
        <f t="shared" si="4"/>
        <v>163</v>
      </c>
      <c r="N36" s="9">
        <v>19</v>
      </c>
      <c r="O36" s="9">
        <v>16</v>
      </c>
      <c r="P36" s="9">
        <v>1</v>
      </c>
      <c r="Q36" s="9">
        <v>8</v>
      </c>
      <c r="R36" s="9">
        <v>9</v>
      </c>
      <c r="S36" s="9">
        <v>110</v>
      </c>
      <c r="T36" s="9">
        <v>810</v>
      </c>
      <c r="U36" s="9">
        <v>1384</v>
      </c>
      <c r="V36" s="9">
        <v>622</v>
      </c>
      <c r="W36" s="9">
        <v>156</v>
      </c>
      <c r="X36" s="9">
        <v>465</v>
      </c>
      <c r="Y36" s="9">
        <v>1</v>
      </c>
      <c r="Z36" s="23">
        <v>6352</v>
      </c>
      <c r="AA36" s="23">
        <v>1727</v>
      </c>
      <c r="AB36" s="23">
        <v>791</v>
      </c>
      <c r="AC36" s="23">
        <v>15</v>
      </c>
    </row>
    <row r="37" spans="1:29" ht="12" customHeight="1">
      <c r="A37" s="39" t="s">
        <v>34</v>
      </c>
      <c r="B37" s="40"/>
      <c r="C37" s="20">
        <f>+D37+H37+M37+T37+U37+V37+Z37+AA37+AB37+AC37</f>
        <v>14482</v>
      </c>
      <c r="D37" s="8">
        <f t="shared" si="2"/>
        <v>42</v>
      </c>
      <c r="E37" s="9">
        <v>6</v>
      </c>
      <c r="F37" s="9">
        <v>11</v>
      </c>
      <c r="G37" s="9">
        <v>25</v>
      </c>
      <c r="H37" s="8">
        <f t="shared" si="3"/>
        <v>927</v>
      </c>
      <c r="I37" s="9">
        <v>61</v>
      </c>
      <c r="J37" s="9">
        <v>496</v>
      </c>
      <c r="K37" s="9">
        <v>360</v>
      </c>
      <c r="L37" s="9">
        <v>10</v>
      </c>
      <c r="M37" s="9">
        <f t="shared" si="4"/>
        <v>178</v>
      </c>
      <c r="N37" s="9">
        <v>4</v>
      </c>
      <c r="O37" s="9">
        <v>2</v>
      </c>
      <c r="P37" s="9" t="s">
        <v>0</v>
      </c>
      <c r="Q37" s="9">
        <v>20</v>
      </c>
      <c r="R37" s="9">
        <v>9</v>
      </c>
      <c r="S37" s="9">
        <v>143</v>
      </c>
      <c r="T37" s="9">
        <v>1124</v>
      </c>
      <c r="U37" s="9">
        <v>1578</v>
      </c>
      <c r="V37" s="9">
        <v>769</v>
      </c>
      <c r="W37" s="9">
        <v>199</v>
      </c>
      <c r="X37" s="9">
        <v>567</v>
      </c>
      <c r="Y37" s="9">
        <v>3</v>
      </c>
      <c r="Z37" s="24">
        <v>7013</v>
      </c>
      <c r="AA37" s="24">
        <v>1586</v>
      </c>
      <c r="AB37" s="24">
        <v>1253</v>
      </c>
      <c r="AC37" s="24">
        <v>12</v>
      </c>
    </row>
    <row r="38" spans="1:29" ht="12" customHeight="1">
      <c r="A38" s="39" t="s">
        <v>35</v>
      </c>
      <c r="B38" s="40"/>
      <c r="C38" s="20">
        <f>+D38+H38+M38+T38+U38+V38+Z38+AA38+AB38+AC38</f>
        <v>39023</v>
      </c>
      <c r="D38" s="8">
        <f t="shared" si="2"/>
        <v>107</v>
      </c>
      <c r="E38" s="9">
        <v>22</v>
      </c>
      <c r="F38" s="9">
        <v>8</v>
      </c>
      <c r="G38" s="9">
        <v>77</v>
      </c>
      <c r="H38" s="8">
        <f t="shared" si="3"/>
        <v>1172</v>
      </c>
      <c r="I38" s="9">
        <v>151</v>
      </c>
      <c r="J38" s="9">
        <v>817</v>
      </c>
      <c r="K38" s="9">
        <v>189</v>
      </c>
      <c r="L38" s="9">
        <v>15</v>
      </c>
      <c r="M38" s="9">
        <f t="shared" si="4"/>
        <v>396</v>
      </c>
      <c r="N38" s="9">
        <v>40</v>
      </c>
      <c r="O38" s="9">
        <v>2</v>
      </c>
      <c r="P38" s="9">
        <v>13</v>
      </c>
      <c r="Q38" s="9">
        <v>24</v>
      </c>
      <c r="R38" s="9">
        <v>77</v>
      </c>
      <c r="S38" s="9">
        <v>240</v>
      </c>
      <c r="T38" s="9">
        <v>2193</v>
      </c>
      <c r="U38" s="9">
        <v>3667</v>
      </c>
      <c r="V38" s="9">
        <v>2331</v>
      </c>
      <c r="W38" s="9">
        <v>482</v>
      </c>
      <c r="X38" s="9">
        <v>1847</v>
      </c>
      <c r="Y38" s="9">
        <v>2</v>
      </c>
      <c r="Z38" s="24">
        <v>19891</v>
      </c>
      <c r="AA38" s="24">
        <v>6456</v>
      </c>
      <c r="AB38" s="24">
        <v>2787</v>
      </c>
      <c r="AC38" s="24">
        <v>23</v>
      </c>
    </row>
    <row r="39" spans="1:29" ht="12" customHeight="1">
      <c r="A39" s="39" t="s">
        <v>36</v>
      </c>
      <c r="B39" s="40"/>
      <c r="C39" s="20">
        <f>+D39+H39+M39+T39+U39+V39+Z39+AA39+AB39+AC39</f>
        <v>57156</v>
      </c>
      <c r="D39" s="8">
        <f t="shared" si="2"/>
        <v>132</v>
      </c>
      <c r="E39" s="9">
        <v>65</v>
      </c>
      <c r="F39" s="9">
        <v>7</v>
      </c>
      <c r="G39" s="9">
        <v>60</v>
      </c>
      <c r="H39" s="8">
        <f t="shared" si="3"/>
        <v>1278</v>
      </c>
      <c r="I39" s="9">
        <v>158</v>
      </c>
      <c r="J39" s="9">
        <v>714</v>
      </c>
      <c r="K39" s="9">
        <v>403</v>
      </c>
      <c r="L39" s="9">
        <v>3</v>
      </c>
      <c r="M39" s="9">
        <f t="shared" si="4"/>
        <v>565</v>
      </c>
      <c r="N39" s="9">
        <v>95</v>
      </c>
      <c r="O39" s="9">
        <v>31</v>
      </c>
      <c r="P39" s="9">
        <v>26</v>
      </c>
      <c r="Q39" s="9">
        <v>40</v>
      </c>
      <c r="R39" s="9">
        <v>80</v>
      </c>
      <c r="S39" s="9">
        <v>293</v>
      </c>
      <c r="T39" s="9">
        <v>3078</v>
      </c>
      <c r="U39" s="9">
        <v>5160</v>
      </c>
      <c r="V39" s="9">
        <v>3114</v>
      </c>
      <c r="W39" s="9">
        <v>833</v>
      </c>
      <c r="X39" s="9">
        <v>2272</v>
      </c>
      <c r="Y39" s="9">
        <v>9</v>
      </c>
      <c r="Z39" s="24">
        <v>31451</v>
      </c>
      <c r="AA39" s="24">
        <v>8630</v>
      </c>
      <c r="AB39" s="24">
        <v>3670</v>
      </c>
      <c r="AC39" s="24">
        <v>78</v>
      </c>
    </row>
    <row r="40" spans="1:29" ht="12" customHeight="1">
      <c r="A40" s="39" t="s">
        <v>37</v>
      </c>
      <c r="B40" s="40"/>
      <c r="C40" s="21">
        <f>+D40+H40+M40+T40+U40+V40+Z40+AA40+AB40+AC40</f>
        <v>29509</v>
      </c>
      <c r="D40" s="8">
        <f t="shared" si="2"/>
        <v>49</v>
      </c>
      <c r="E40" s="9">
        <v>24</v>
      </c>
      <c r="F40" s="9">
        <v>4</v>
      </c>
      <c r="G40" s="9">
        <v>21</v>
      </c>
      <c r="H40" s="8">
        <f t="shared" si="3"/>
        <v>1158</v>
      </c>
      <c r="I40" s="9">
        <v>87</v>
      </c>
      <c r="J40" s="9">
        <v>960</v>
      </c>
      <c r="K40" s="9">
        <v>101</v>
      </c>
      <c r="L40" s="9">
        <v>10</v>
      </c>
      <c r="M40" s="9">
        <f t="shared" si="4"/>
        <v>384</v>
      </c>
      <c r="N40" s="9">
        <v>43</v>
      </c>
      <c r="O40" s="9">
        <v>16</v>
      </c>
      <c r="P40" s="9">
        <v>32</v>
      </c>
      <c r="Q40" s="9">
        <v>29</v>
      </c>
      <c r="R40" s="9">
        <v>23</v>
      </c>
      <c r="S40" s="9">
        <v>241</v>
      </c>
      <c r="T40" s="9">
        <v>1904</v>
      </c>
      <c r="U40" s="9">
        <v>2940</v>
      </c>
      <c r="V40" s="9">
        <v>2122</v>
      </c>
      <c r="W40" s="9">
        <v>402</v>
      </c>
      <c r="X40" s="9">
        <v>1682</v>
      </c>
      <c r="Y40" s="9">
        <v>38</v>
      </c>
      <c r="Z40" s="25">
        <v>15246</v>
      </c>
      <c r="AA40" s="25">
        <v>3755</v>
      </c>
      <c r="AB40" s="25">
        <v>1920</v>
      </c>
      <c r="AC40" s="25">
        <v>31</v>
      </c>
    </row>
    <row r="41" spans="1:29" ht="12" customHeight="1">
      <c r="A41" s="41" t="s">
        <v>38</v>
      </c>
      <c r="B41" s="42"/>
      <c r="C41" s="20">
        <f>+D41+H41+M41+T41+U41+V41+Z41+AA41+AB41+AC41</f>
        <v>17949</v>
      </c>
      <c r="D41" s="6">
        <f t="shared" si="2"/>
        <v>22</v>
      </c>
      <c r="E41" s="7">
        <v>4</v>
      </c>
      <c r="F41" s="7">
        <v>5</v>
      </c>
      <c r="G41" s="7">
        <v>13</v>
      </c>
      <c r="H41" s="6">
        <f t="shared" si="3"/>
        <v>818</v>
      </c>
      <c r="I41" s="7">
        <v>35</v>
      </c>
      <c r="J41" s="7">
        <v>700</v>
      </c>
      <c r="K41" s="7">
        <v>79</v>
      </c>
      <c r="L41" s="7">
        <v>4</v>
      </c>
      <c r="M41" s="7">
        <f t="shared" si="4"/>
        <v>227</v>
      </c>
      <c r="N41" s="7">
        <v>38</v>
      </c>
      <c r="O41" s="7">
        <v>9</v>
      </c>
      <c r="P41" s="7">
        <v>23</v>
      </c>
      <c r="Q41" s="7">
        <v>8</v>
      </c>
      <c r="R41" s="7">
        <v>6</v>
      </c>
      <c r="S41" s="7">
        <v>143</v>
      </c>
      <c r="T41" s="7">
        <v>1257</v>
      </c>
      <c r="U41" s="7">
        <v>2019</v>
      </c>
      <c r="V41" s="7">
        <v>894</v>
      </c>
      <c r="W41" s="7">
        <v>261</v>
      </c>
      <c r="X41" s="7">
        <v>633</v>
      </c>
      <c r="Y41" s="7" t="s">
        <v>0</v>
      </c>
      <c r="Z41" s="24">
        <v>10004</v>
      </c>
      <c r="AA41" s="24">
        <v>1708</v>
      </c>
      <c r="AB41" s="24">
        <v>978</v>
      </c>
      <c r="AC41" s="24">
        <v>22</v>
      </c>
    </row>
    <row r="42" spans="1:29" ht="12" customHeight="1">
      <c r="A42" s="39" t="s">
        <v>39</v>
      </c>
      <c r="B42" s="40"/>
      <c r="C42" s="20">
        <f>+D42+H42+M42+T42+U42+V42+Z42+AA42+AB42+AC42</f>
        <v>21331</v>
      </c>
      <c r="D42" s="8">
        <f t="shared" si="2"/>
        <v>45</v>
      </c>
      <c r="E42" s="9">
        <v>16</v>
      </c>
      <c r="F42" s="9">
        <v>5</v>
      </c>
      <c r="G42" s="9">
        <v>24</v>
      </c>
      <c r="H42" s="8">
        <f t="shared" si="3"/>
        <v>729</v>
      </c>
      <c r="I42" s="9">
        <v>139</v>
      </c>
      <c r="J42" s="9">
        <v>387</v>
      </c>
      <c r="K42" s="9">
        <v>202</v>
      </c>
      <c r="L42" s="9">
        <v>1</v>
      </c>
      <c r="M42" s="9">
        <f t="shared" si="4"/>
        <v>259</v>
      </c>
      <c r="N42" s="9">
        <v>40</v>
      </c>
      <c r="O42" s="9">
        <v>21</v>
      </c>
      <c r="P42" s="9">
        <v>24</v>
      </c>
      <c r="Q42" s="9">
        <v>5</v>
      </c>
      <c r="R42" s="9">
        <v>37</v>
      </c>
      <c r="S42" s="9">
        <v>132</v>
      </c>
      <c r="T42" s="9">
        <v>1274</v>
      </c>
      <c r="U42" s="9">
        <v>2229</v>
      </c>
      <c r="V42" s="9">
        <v>2053</v>
      </c>
      <c r="W42" s="9">
        <v>315</v>
      </c>
      <c r="X42" s="9">
        <v>1738</v>
      </c>
      <c r="Y42" s="9" t="s">
        <v>0</v>
      </c>
      <c r="Z42" s="24">
        <v>11426</v>
      </c>
      <c r="AA42" s="24">
        <v>2174</v>
      </c>
      <c r="AB42" s="24">
        <v>1121</v>
      </c>
      <c r="AC42" s="24">
        <v>21</v>
      </c>
    </row>
    <row r="43" spans="1:29" ht="12" customHeight="1">
      <c r="A43" s="39" t="s">
        <v>40</v>
      </c>
      <c r="B43" s="40"/>
      <c r="C43" s="20">
        <f>+D43+H43+M43+T43+U43+V43+Z43+AA43+AB43+AC43</f>
        <v>30405</v>
      </c>
      <c r="D43" s="8">
        <f t="shared" si="2"/>
        <v>68</v>
      </c>
      <c r="E43" s="9">
        <v>15</v>
      </c>
      <c r="F43" s="9">
        <v>8</v>
      </c>
      <c r="G43" s="9">
        <v>45</v>
      </c>
      <c r="H43" s="8">
        <f t="shared" si="3"/>
        <v>1082</v>
      </c>
      <c r="I43" s="9">
        <v>170</v>
      </c>
      <c r="J43" s="9">
        <v>432</v>
      </c>
      <c r="K43" s="9">
        <v>473</v>
      </c>
      <c r="L43" s="9">
        <v>7</v>
      </c>
      <c r="M43" s="9">
        <f t="shared" si="4"/>
        <v>580</v>
      </c>
      <c r="N43" s="9">
        <v>74</v>
      </c>
      <c r="O43" s="9">
        <v>9</v>
      </c>
      <c r="P43" s="9">
        <v>45</v>
      </c>
      <c r="Q43" s="9">
        <v>16</v>
      </c>
      <c r="R43" s="9">
        <v>24</v>
      </c>
      <c r="S43" s="9">
        <v>412</v>
      </c>
      <c r="T43" s="9">
        <v>2207</v>
      </c>
      <c r="U43" s="9">
        <v>3307</v>
      </c>
      <c r="V43" s="9">
        <v>1632</v>
      </c>
      <c r="W43" s="9">
        <v>461</v>
      </c>
      <c r="X43" s="9">
        <v>1170</v>
      </c>
      <c r="Y43" s="9">
        <v>1</v>
      </c>
      <c r="Z43" s="24">
        <v>16596</v>
      </c>
      <c r="AA43" s="24">
        <v>3057</v>
      </c>
      <c r="AB43" s="24">
        <v>1826</v>
      </c>
      <c r="AC43" s="24">
        <v>50</v>
      </c>
    </row>
    <row r="44" spans="1:29" ht="12" customHeight="1">
      <c r="A44" s="39" t="s">
        <v>41</v>
      </c>
      <c r="B44" s="40"/>
      <c r="C44" s="20">
        <f>+D44+H44+M44+T44+U44+V44+Z44+AA44+AB44+AC44</f>
        <v>19859</v>
      </c>
      <c r="D44" s="8">
        <f t="shared" si="2"/>
        <v>34</v>
      </c>
      <c r="E44" s="9">
        <v>11</v>
      </c>
      <c r="F44" s="9">
        <v>9</v>
      </c>
      <c r="G44" s="9">
        <v>14</v>
      </c>
      <c r="H44" s="8">
        <f t="shared" si="3"/>
        <v>871</v>
      </c>
      <c r="I44" s="9">
        <v>93</v>
      </c>
      <c r="J44" s="9">
        <v>484</v>
      </c>
      <c r="K44" s="9">
        <v>293</v>
      </c>
      <c r="L44" s="9">
        <v>1</v>
      </c>
      <c r="M44" s="9">
        <f t="shared" si="4"/>
        <v>186</v>
      </c>
      <c r="N44" s="9">
        <v>20</v>
      </c>
      <c r="O44" s="9">
        <v>14</v>
      </c>
      <c r="P44" s="9" t="s">
        <v>0</v>
      </c>
      <c r="Q44" s="9">
        <v>10</v>
      </c>
      <c r="R44" s="9">
        <v>6</v>
      </c>
      <c r="S44" s="9">
        <v>136</v>
      </c>
      <c r="T44" s="9">
        <v>1182</v>
      </c>
      <c r="U44" s="9">
        <v>1965</v>
      </c>
      <c r="V44" s="9">
        <v>819</v>
      </c>
      <c r="W44" s="9">
        <v>294</v>
      </c>
      <c r="X44" s="9">
        <v>524</v>
      </c>
      <c r="Y44" s="9">
        <v>1</v>
      </c>
      <c r="Z44" s="24">
        <v>11708</v>
      </c>
      <c r="AA44" s="24">
        <v>1906</v>
      </c>
      <c r="AB44" s="24">
        <v>1156</v>
      </c>
      <c r="AC44" s="24">
        <v>32</v>
      </c>
    </row>
    <row r="45" spans="1:29" ht="12" customHeight="1">
      <c r="A45" s="43" t="s">
        <v>42</v>
      </c>
      <c r="B45" s="44"/>
      <c r="C45" s="20">
        <f>+D45+H45+M45+T45+U45+V45+Z45+AA45+AB45+AC45</f>
        <v>94182</v>
      </c>
      <c r="D45" s="10">
        <f t="shared" si="2"/>
        <v>291</v>
      </c>
      <c r="E45" s="11">
        <v>167</v>
      </c>
      <c r="F45" s="11">
        <v>11</v>
      </c>
      <c r="G45" s="11">
        <v>113</v>
      </c>
      <c r="H45" s="10">
        <f t="shared" si="3"/>
        <v>1425</v>
      </c>
      <c r="I45" s="11">
        <v>341</v>
      </c>
      <c r="J45" s="11">
        <v>865</v>
      </c>
      <c r="K45" s="11">
        <v>217</v>
      </c>
      <c r="L45" s="11">
        <v>2</v>
      </c>
      <c r="M45" s="11">
        <f t="shared" si="4"/>
        <v>893</v>
      </c>
      <c r="N45" s="11">
        <v>83</v>
      </c>
      <c r="O45" s="11">
        <v>153</v>
      </c>
      <c r="P45" s="11">
        <v>67</v>
      </c>
      <c r="Q45" s="11">
        <v>73</v>
      </c>
      <c r="R45" s="11">
        <v>117</v>
      </c>
      <c r="S45" s="11">
        <v>400</v>
      </c>
      <c r="T45" s="11">
        <v>5051</v>
      </c>
      <c r="U45" s="11">
        <v>8307</v>
      </c>
      <c r="V45" s="11">
        <v>6268</v>
      </c>
      <c r="W45" s="11">
        <v>1257</v>
      </c>
      <c r="X45" s="11">
        <v>4990</v>
      </c>
      <c r="Y45" s="11">
        <v>21</v>
      </c>
      <c r="Z45" s="24">
        <v>57480</v>
      </c>
      <c r="AA45" s="24">
        <v>9069</v>
      </c>
      <c r="AB45" s="24">
        <v>5277</v>
      </c>
      <c r="AC45" s="24">
        <v>121</v>
      </c>
    </row>
    <row r="46" spans="1:29" ht="12" customHeight="1">
      <c r="A46" s="39" t="s">
        <v>43</v>
      </c>
      <c r="B46" s="40"/>
      <c r="C46" s="19">
        <f>+D46+H46+M46+T46+U46+V46+Z46+AA46+AB46+AC46</f>
        <v>16686</v>
      </c>
      <c r="D46" s="8">
        <f t="shared" si="2"/>
        <v>56</v>
      </c>
      <c r="E46" s="9">
        <v>8</v>
      </c>
      <c r="F46" s="9">
        <v>10</v>
      </c>
      <c r="G46" s="9">
        <v>38</v>
      </c>
      <c r="H46" s="8">
        <f t="shared" si="3"/>
        <v>495</v>
      </c>
      <c r="I46" s="9">
        <v>53</v>
      </c>
      <c r="J46" s="9">
        <v>372</v>
      </c>
      <c r="K46" s="9">
        <v>69</v>
      </c>
      <c r="L46" s="9">
        <v>1</v>
      </c>
      <c r="M46" s="9">
        <f t="shared" si="4"/>
        <v>305</v>
      </c>
      <c r="N46" s="9">
        <v>4</v>
      </c>
      <c r="O46" s="9">
        <v>19</v>
      </c>
      <c r="P46" s="9">
        <v>5</v>
      </c>
      <c r="Q46" s="9">
        <v>4</v>
      </c>
      <c r="R46" s="9">
        <v>21</v>
      </c>
      <c r="S46" s="9">
        <v>252</v>
      </c>
      <c r="T46" s="9">
        <v>948</v>
      </c>
      <c r="U46" s="9">
        <v>1565</v>
      </c>
      <c r="V46" s="9">
        <v>908</v>
      </c>
      <c r="W46" s="9">
        <v>232</v>
      </c>
      <c r="X46" s="9">
        <v>673</v>
      </c>
      <c r="Y46" s="9">
        <v>3</v>
      </c>
      <c r="Z46" s="23">
        <v>9687</v>
      </c>
      <c r="AA46" s="23">
        <v>1578</v>
      </c>
      <c r="AB46" s="23">
        <v>1115</v>
      </c>
      <c r="AC46" s="23">
        <v>29</v>
      </c>
    </row>
    <row r="47" spans="1:29" ht="12" customHeight="1">
      <c r="A47" s="39" t="s">
        <v>44</v>
      </c>
      <c r="B47" s="40"/>
      <c r="C47" s="20">
        <f>+D47+H47+M47+T47+U47+V47+Z47+AA47+AB47+AC47</f>
        <v>27970</v>
      </c>
      <c r="D47" s="8">
        <f t="shared" si="2"/>
        <v>65</v>
      </c>
      <c r="E47" s="9">
        <v>31</v>
      </c>
      <c r="F47" s="9">
        <v>6</v>
      </c>
      <c r="G47" s="9">
        <v>28</v>
      </c>
      <c r="H47" s="8">
        <f t="shared" si="3"/>
        <v>1471</v>
      </c>
      <c r="I47" s="9">
        <v>56</v>
      </c>
      <c r="J47" s="9">
        <v>750</v>
      </c>
      <c r="K47" s="9">
        <v>662</v>
      </c>
      <c r="L47" s="9">
        <v>3</v>
      </c>
      <c r="M47" s="9">
        <f t="shared" si="4"/>
        <v>358</v>
      </c>
      <c r="N47" s="9">
        <v>32</v>
      </c>
      <c r="O47" s="9" t="s">
        <v>0</v>
      </c>
      <c r="P47" s="9">
        <v>85</v>
      </c>
      <c r="Q47" s="9">
        <v>31</v>
      </c>
      <c r="R47" s="9">
        <v>26</v>
      </c>
      <c r="S47" s="9">
        <v>184</v>
      </c>
      <c r="T47" s="9">
        <v>1789</v>
      </c>
      <c r="U47" s="9">
        <v>3020</v>
      </c>
      <c r="V47" s="9">
        <v>1735</v>
      </c>
      <c r="W47" s="9">
        <v>468</v>
      </c>
      <c r="X47" s="9">
        <v>1266</v>
      </c>
      <c r="Y47" s="9">
        <v>1</v>
      </c>
      <c r="Z47" s="24">
        <v>15510</v>
      </c>
      <c r="AA47" s="24">
        <v>1806</v>
      </c>
      <c r="AB47" s="24">
        <v>2184</v>
      </c>
      <c r="AC47" s="24">
        <v>32</v>
      </c>
    </row>
    <row r="48" spans="1:29" ht="12" customHeight="1">
      <c r="A48" s="39" t="s">
        <v>45</v>
      </c>
      <c r="B48" s="40"/>
      <c r="C48" s="20">
        <f>+D48+H48+M48+T48+U48+V48+Z48+AA48+AB48+AC48</f>
        <v>37244</v>
      </c>
      <c r="D48" s="8">
        <f t="shared" si="2"/>
        <v>104</v>
      </c>
      <c r="E48" s="9">
        <v>57</v>
      </c>
      <c r="F48" s="9">
        <v>3</v>
      </c>
      <c r="G48" s="9">
        <v>44</v>
      </c>
      <c r="H48" s="8">
        <f t="shared" si="3"/>
        <v>1788</v>
      </c>
      <c r="I48" s="9">
        <v>110</v>
      </c>
      <c r="J48" s="9">
        <v>1359</v>
      </c>
      <c r="K48" s="9">
        <v>314</v>
      </c>
      <c r="L48" s="9">
        <v>5</v>
      </c>
      <c r="M48" s="9">
        <f t="shared" si="4"/>
        <v>723</v>
      </c>
      <c r="N48" s="9">
        <v>84</v>
      </c>
      <c r="O48" s="9">
        <v>88</v>
      </c>
      <c r="P48" s="9">
        <v>119</v>
      </c>
      <c r="Q48" s="9">
        <v>47</v>
      </c>
      <c r="R48" s="9">
        <v>14</v>
      </c>
      <c r="S48" s="9">
        <v>371</v>
      </c>
      <c r="T48" s="9">
        <v>2708</v>
      </c>
      <c r="U48" s="9">
        <v>3931</v>
      </c>
      <c r="V48" s="9">
        <v>2361</v>
      </c>
      <c r="W48" s="9">
        <v>543</v>
      </c>
      <c r="X48" s="9">
        <v>1816</v>
      </c>
      <c r="Y48" s="9">
        <v>2</v>
      </c>
      <c r="Z48" s="24">
        <v>18795</v>
      </c>
      <c r="AA48" s="24">
        <v>3794</v>
      </c>
      <c r="AB48" s="24">
        <v>2990</v>
      </c>
      <c r="AC48" s="24">
        <v>50</v>
      </c>
    </row>
    <row r="49" spans="1:29" ht="12" customHeight="1">
      <c r="A49" s="39" t="s">
        <v>46</v>
      </c>
      <c r="B49" s="40"/>
      <c r="C49" s="20">
        <f>+D49+H49+M49+T49+U49+V49+Z49+AA49+AB49+AC49</f>
        <v>26815</v>
      </c>
      <c r="D49" s="8">
        <f t="shared" si="2"/>
        <v>60</v>
      </c>
      <c r="E49" s="9">
        <v>21</v>
      </c>
      <c r="F49" s="9">
        <v>4</v>
      </c>
      <c r="G49" s="9">
        <v>35</v>
      </c>
      <c r="H49" s="8">
        <f t="shared" si="3"/>
        <v>1798</v>
      </c>
      <c r="I49" s="9">
        <v>147</v>
      </c>
      <c r="J49" s="9">
        <v>1225</v>
      </c>
      <c r="K49" s="9">
        <v>368</v>
      </c>
      <c r="L49" s="9">
        <v>58</v>
      </c>
      <c r="M49" s="9">
        <f t="shared" si="4"/>
        <v>506</v>
      </c>
      <c r="N49" s="9">
        <v>201</v>
      </c>
      <c r="O49" s="9">
        <v>32</v>
      </c>
      <c r="P49" s="9">
        <v>10</v>
      </c>
      <c r="Q49" s="9">
        <v>26</v>
      </c>
      <c r="R49" s="9">
        <v>17</v>
      </c>
      <c r="S49" s="9">
        <v>220</v>
      </c>
      <c r="T49" s="9">
        <v>1735</v>
      </c>
      <c r="U49" s="9">
        <v>2647</v>
      </c>
      <c r="V49" s="9">
        <v>1676</v>
      </c>
      <c r="W49" s="9">
        <v>303</v>
      </c>
      <c r="X49" s="9">
        <v>1373</v>
      </c>
      <c r="Y49" s="9" t="s">
        <v>0</v>
      </c>
      <c r="Z49" s="24">
        <v>14402</v>
      </c>
      <c r="AA49" s="24">
        <v>2539</v>
      </c>
      <c r="AB49" s="24">
        <v>1422</v>
      </c>
      <c r="AC49" s="24">
        <v>30</v>
      </c>
    </row>
    <row r="50" spans="1:29" ht="12" customHeight="1">
      <c r="A50" s="39" t="s">
        <v>47</v>
      </c>
      <c r="B50" s="40"/>
      <c r="C50" s="21">
        <f>+D50+H50+M50+T50+U50+V50+Z50+AA50+AB50+AC50</f>
        <v>24867</v>
      </c>
      <c r="D50" s="8">
        <f t="shared" si="2"/>
        <v>54</v>
      </c>
      <c r="E50" s="9">
        <v>21</v>
      </c>
      <c r="F50" s="9">
        <v>2</v>
      </c>
      <c r="G50" s="9">
        <v>31</v>
      </c>
      <c r="H50" s="8">
        <f t="shared" si="3"/>
        <v>857</v>
      </c>
      <c r="I50" s="9">
        <v>127</v>
      </c>
      <c r="J50" s="9">
        <v>429</v>
      </c>
      <c r="K50" s="9">
        <v>297</v>
      </c>
      <c r="L50" s="9">
        <v>4</v>
      </c>
      <c r="M50" s="9">
        <f t="shared" si="4"/>
        <v>279</v>
      </c>
      <c r="N50" s="9">
        <v>22</v>
      </c>
      <c r="O50" s="9">
        <v>11</v>
      </c>
      <c r="P50" s="9">
        <v>23</v>
      </c>
      <c r="Q50" s="9">
        <v>4</v>
      </c>
      <c r="R50" s="9">
        <v>22</v>
      </c>
      <c r="S50" s="9">
        <v>197</v>
      </c>
      <c r="T50" s="9">
        <v>1556</v>
      </c>
      <c r="U50" s="9">
        <v>2604</v>
      </c>
      <c r="V50" s="9">
        <v>1249</v>
      </c>
      <c r="W50" s="9">
        <v>363</v>
      </c>
      <c r="X50" s="9">
        <v>886</v>
      </c>
      <c r="Y50" s="9" t="s">
        <v>0</v>
      </c>
      <c r="Z50" s="25">
        <v>14464</v>
      </c>
      <c r="AA50" s="25">
        <v>1976</v>
      </c>
      <c r="AB50" s="25">
        <v>1802</v>
      </c>
      <c r="AC50" s="25">
        <v>26</v>
      </c>
    </row>
    <row r="51" spans="1:29" ht="12" customHeight="1">
      <c r="A51" s="41" t="s">
        <v>4</v>
      </c>
      <c r="B51" s="42"/>
      <c r="C51" s="20">
        <f>+D51+H51+M51+T51+U51+V51+Z51+AA51+AB51+AC51</f>
        <v>38175</v>
      </c>
      <c r="D51" s="6">
        <f t="shared" si="2"/>
        <v>50</v>
      </c>
      <c r="E51" s="7">
        <v>14</v>
      </c>
      <c r="F51" s="7">
        <v>5</v>
      </c>
      <c r="G51" s="7">
        <v>31</v>
      </c>
      <c r="H51" s="6">
        <f t="shared" si="3"/>
        <v>2051</v>
      </c>
      <c r="I51" s="7">
        <v>183</v>
      </c>
      <c r="J51" s="7">
        <v>1199</v>
      </c>
      <c r="K51" s="7">
        <v>643</v>
      </c>
      <c r="L51" s="7">
        <v>26</v>
      </c>
      <c r="M51" s="7">
        <f t="shared" si="4"/>
        <v>850</v>
      </c>
      <c r="N51" s="7">
        <v>335</v>
      </c>
      <c r="O51" s="7">
        <v>5</v>
      </c>
      <c r="P51" s="7">
        <v>93</v>
      </c>
      <c r="Q51" s="7">
        <v>49</v>
      </c>
      <c r="R51" s="7">
        <v>36</v>
      </c>
      <c r="S51" s="7">
        <v>332</v>
      </c>
      <c r="T51" s="7">
        <v>2448</v>
      </c>
      <c r="U51" s="7">
        <v>3992</v>
      </c>
      <c r="V51" s="7">
        <v>2268</v>
      </c>
      <c r="W51" s="7">
        <v>560</v>
      </c>
      <c r="X51" s="7">
        <v>1707</v>
      </c>
      <c r="Y51" s="7">
        <v>1</v>
      </c>
      <c r="Z51" s="24">
        <v>20718</v>
      </c>
      <c r="AA51" s="24">
        <v>2415</v>
      </c>
      <c r="AB51" s="24">
        <v>3314</v>
      </c>
      <c r="AC51" s="24">
        <v>69</v>
      </c>
    </row>
    <row r="52" spans="1:29" ht="12" customHeight="1">
      <c r="A52" s="43" t="s">
        <v>48</v>
      </c>
      <c r="B52" s="44"/>
      <c r="C52" s="21">
        <f>+D52+H52+M52+T52+U52+V52+Z52+AA52+AB52+AC52</f>
        <v>42011</v>
      </c>
      <c r="D52" s="10">
        <f t="shared" si="2"/>
        <v>45</v>
      </c>
      <c r="E52" s="11">
        <v>18</v>
      </c>
      <c r="F52" s="11">
        <v>3</v>
      </c>
      <c r="G52" s="11">
        <v>24</v>
      </c>
      <c r="H52" s="10">
        <f t="shared" si="3"/>
        <v>1897</v>
      </c>
      <c r="I52" s="11">
        <v>318</v>
      </c>
      <c r="J52" s="11">
        <v>622</v>
      </c>
      <c r="K52" s="11">
        <v>957</v>
      </c>
      <c r="L52" s="11" t="s">
        <v>0</v>
      </c>
      <c r="M52" s="11">
        <f t="shared" si="4"/>
        <v>275</v>
      </c>
      <c r="N52" s="11">
        <v>9</v>
      </c>
      <c r="O52" s="11">
        <v>59</v>
      </c>
      <c r="P52" s="11">
        <v>34</v>
      </c>
      <c r="Q52" s="11">
        <v>92</v>
      </c>
      <c r="R52" s="11">
        <v>23</v>
      </c>
      <c r="S52" s="11">
        <v>58</v>
      </c>
      <c r="T52" s="11">
        <v>1611</v>
      </c>
      <c r="U52" s="11">
        <v>3034</v>
      </c>
      <c r="V52" s="11">
        <v>1442</v>
      </c>
      <c r="W52" s="11">
        <v>288</v>
      </c>
      <c r="X52" s="11">
        <v>1154</v>
      </c>
      <c r="Y52" s="11" t="s">
        <v>0</v>
      </c>
      <c r="Z52" s="24">
        <v>29610</v>
      </c>
      <c r="AA52" s="24">
        <v>2391</v>
      </c>
      <c r="AB52" s="24">
        <v>1695</v>
      </c>
      <c r="AC52" s="24">
        <v>11</v>
      </c>
    </row>
    <row r="53" spans="1:29" ht="12" customHeight="1">
      <c r="A53" s="45" t="s">
        <v>82</v>
      </c>
      <c r="B53" s="15" t="s">
        <v>83</v>
      </c>
      <c r="C53" s="19">
        <f>+D53+H53+M53+T53+U53+V53+Z53+AA53+AB53+AC53</f>
        <v>31902</v>
      </c>
      <c r="D53" s="8">
        <f t="shared" si="2"/>
        <v>60</v>
      </c>
      <c r="E53" s="9">
        <v>19</v>
      </c>
      <c r="F53" s="9">
        <v>8</v>
      </c>
      <c r="G53" s="9">
        <v>33</v>
      </c>
      <c r="H53" s="8">
        <f t="shared" si="3"/>
        <v>335</v>
      </c>
      <c r="I53" s="9">
        <v>167</v>
      </c>
      <c r="J53" s="9">
        <v>147</v>
      </c>
      <c r="K53" s="9">
        <v>18</v>
      </c>
      <c r="L53" s="9">
        <v>3</v>
      </c>
      <c r="M53" s="9">
        <f t="shared" si="4"/>
        <v>375</v>
      </c>
      <c r="N53" s="9">
        <v>111</v>
      </c>
      <c r="O53" s="9">
        <v>45</v>
      </c>
      <c r="P53" s="9">
        <v>9</v>
      </c>
      <c r="Q53" s="9">
        <v>72</v>
      </c>
      <c r="R53" s="9">
        <v>36</v>
      </c>
      <c r="S53" s="9">
        <v>102</v>
      </c>
      <c r="T53" s="9">
        <v>1877</v>
      </c>
      <c r="U53" s="9">
        <v>2802</v>
      </c>
      <c r="V53" s="17">
        <v>1673</v>
      </c>
      <c r="W53" s="9">
        <v>321</v>
      </c>
      <c r="X53" s="9">
        <v>1330</v>
      </c>
      <c r="Y53" s="9">
        <v>22</v>
      </c>
      <c r="Z53" s="23">
        <v>19296</v>
      </c>
      <c r="AA53" s="23">
        <v>3782</v>
      </c>
      <c r="AB53" s="23">
        <v>1700</v>
      </c>
      <c r="AC53" s="23">
        <v>2</v>
      </c>
    </row>
    <row r="54" spans="1:29" ht="12" customHeight="1">
      <c r="A54" s="46"/>
      <c r="B54" s="15" t="s">
        <v>84</v>
      </c>
      <c r="C54" s="20">
        <f>+D54+H54+M54+T54+U54+V54+Z54+AA54+AB54+AC54</f>
        <v>19367</v>
      </c>
      <c r="D54" s="8">
        <f t="shared" si="2"/>
        <v>38</v>
      </c>
      <c r="E54" s="9">
        <v>8</v>
      </c>
      <c r="F54" s="9">
        <v>4</v>
      </c>
      <c r="G54" s="9">
        <v>26</v>
      </c>
      <c r="H54" s="8">
        <f t="shared" si="3"/>
        <v>265</v>
      </c>
      <c r="I54" s="9">
        <v>142</v>
      </c>
      <c r="J54" s="9">
        <v>106</v>
      </c>
      <c r="K54" s="9">
        <v>13</v>
      </c>
      <c r="L54" s="9">
        <v>4</v>
      </c>
      <c r="M54" s="9">
        <f t="shared" si="4"/>
        <v>129</v>
      </c>
      <c r="N54" s="9">
        <v>10</v>
      </c>
      <c r="O54" s="9">
        <v>6</v>
      </c>
      <c r="P54" s="9">
        <v>1</v>
      </c>
      <c r="Q54" s="9">
        <v>35</v>
      </c>
      <c r="R54" s="9">
        <v>22</v>
      </c>
      <c r="S54" s="9">
        <v>55</v>
      </c>
      <c r="T54" s="9">
        <v>1042</v>
      </c>
      <c r="U54" s="9">
        <v>1616</v>
      </c>
      <c r="V54" s="17">
        <v>1163</v>
      </c>
      <c r="W54" s="9">
        <v>184</v>
      </c>
      <c r="X54" s="9">
        <v>969</v>
      </c>
      <c r="Y54" s="9">
        <v>10</v>
      </c>
      <c r="Z54" s="24">
        <v>12105</v>
      </c>
      <c r="AA54" s="24">
        <v>1770</v>
      </c>
      <c r="AB54" s="24">
        <v>1230</v>
      </c>
      <c r="AC54" s="24">
        <v>9</v>
      </c>
    </row>
    <row r="55" spans="1:29" ht="12" customHeight="1">
      <c r="A55" s="46"/>
      <c r="B55" s="15" t="s">
        <v>85</v>
      </c>
      <c r="C55" s="20">
        <f>+D55+H55+M55+T55+U55+V55+Z55+AA55+AB55+AC55</f>
        <v>17118</v>
      </c>
      <c r="D55" s="8">
        <f t="shared" si="2"/>
        <v>32</v>
      </c>
      <c r="E55" s="9">
        <v>10</v>
      </c>
      <c r="F55" s="9">
        <v>6</v>
      </c>
      <c r="G55" s="9">
        <v>16</v>
      </c>
      <c r="H55" s="8">
        <f t="shared" si="3"/>
        <v>129</v>
      </c>
      <c r="I55" s="9">
        <v>69</v>
      </c>
      <c r="J55" s="9">
        <v>56</v>
      </c>
      <c r="K55" s="9">
        <v>4</v>
      </c>
      <c r="L55" s="9" t="s">
        <v>0</v>
      </c>
      <c r="M55" s="9">
        <f t="shared" si="4"/>
        <v>123</v>
      </c>
      <c r="N55" s="9">
        <v>16</v>
      </c>
      <c r="O55" s="9">
        <v>19</v>
      </c>
      <c r="P55" s="9">
        <v>11</v>
      </c>
      <c r="Q55" s="9">
        <v>24</v>
      </c>
      <c r="R55" s="9">
        <v>21</v>
      </c>
      <c r="S55" s="9">
        <v>32</v>
      </c>
      <c r="T55" s="9">
        <v>889</v>
      </c>
      <c r="U55" s="9">
        <v>1676</v>
      </c>
      <c r="V55" s="17">
        <v>1785</v>
      </c>
      <c r="W55" s="9">
        <v>428</v>
      </c>
      <c r="X55" s="9">
        <v>1356</v>
      </c>
      <c r="Y55" s="9">
        <v>1</v>
      </c>
      <c r="Z55" s="24">
        <v>9774</v>
      </c>
      <c r="AA55" s="24">
        <v>1740</v>
      </c>
      <c r="AB55" s="24">
        <v>961</v>
      </c>
      <c r="AC55" s="24">
        <v>9</v>
      </c>
    </row>
    <row r="56" spans="1:29" ht="12" customHeight="1">
      <c r="A56" s="46"/>
      <c r="B56" s="15" t="s">
        <v>86</v>
      </c>
      <c r="C56" s="20">
        <f>+D56+H56+M56+T56+U56+V56+Z56+AA56+AB56+AC56</f>
        <v>14734</v>
      </c>
      <c r="D56" s="8">
        <f t="shared" si="2"/>
        <v>51</v>
      </c>
      <c r="E56" s="9">
        <v>17</v>
      </c>
      <c r="F56" s="9">
        <v>6</v>
      </c>
      <c r="G56" s="9">
        <v>28</v>
      </c>
      <c r="H56" s="8">
        <f t="shared" si="3"/>
        <v>158</v>
      </c>
      <c r="I56" s="9">
        <v>41</v>
      </c>
      <c r="J56" s="9">
        <v>96</v>
      </c>
      <c r="K56" s="9">
        <v>21</v>
      </c>
      <c r="L56" s="9" t="s">
        <v>0</v>
      </c>
      <c r="M56" s="9">
        <f t="shared" si="4"/>
        <v>141</v>
      </c>
      <c r="N56" s="9">
        <v>18</v>
      </c>
      <c r="O56" s="9">
        <v>44</v>
      </c>
      <c r="P56" s="9" t="s">
        <v>0</v>
      </c>
      <c r="Q56" s="9">
        <v>13</v>
      </c>
      <c r="R56" s="9">
        <v>34</v>
      </c>
      <c r="S56" s="9">
        <v>32</v>
      </c>
      <c r="T56" s="9">
        <v>690</v>
      </c>
      <c r="U56" s="9">
        <v>1181</v>
      </c>
      <c r="V56" s="17">
        <v>741</v>
      </c>
      <c r="W56" s="9">
        <v>210</v>
      </c>
      <c r="X56" s="9">
        <v>530</v>
      </c>
      <c r="Y56" s="9">
        <v>1</v>
      </c>
      <c r="Z56" s="24">
        <v>9058</v>
      </c>
      <c r="AA56" s="24">
        <v>1866</v>
      </c>
      <c r="AB56" s="24">
        <v>839</v>
      </c>
      <c r="AC56" s="24">
        <v>9</v>
      </c>
    </row>
    <row r="57" spans="1:29" ht="12" customHeight="1">
      <c r="A57" s="46"/>
      <c r="B57" s="15" t="s">
        <v>87</v>
      </c>
      <c r="C57" s="20">
        <f>+D57+H57+M57+T57+U57+V57+Z57+AA57+AB57+AC57</f>
        <v>49040</v>
      </c>
      <c r="D57" s="8">
        <f t="shared" si="2"/>
        <v>76</v>
      </c>
      <c r="E57" s="9">
        <v>23</v>
      </c>
      <c r="F57" s="9">
        <v>9</v>
      </c>
      <c r="G57" s="9">
        <v>44</v>
      </c>
      <c r="H57" s="8">
        <f t="shared" si="3"/>
        <v>398</v>
      </c>
      <c r="I57" s="9">
        <v>119</v>
      </c>
      <c r="J57" s="9">
        <v>121</v>
      </c>
      <c r="K57" s="9">
        <v>158</v>
      </c>
      <c r="L57" s="9" t="s">
        <v>0</v>
      </c>
      <c r="M57" s="9">
        <f t="shared" si="4"/>
        <v>393</v>
      </c>
      <c r="N57" s="9">
        <v>114</v>
      </c>
      <c r="O57" s="9">
        <v>30</v>
      </c>
      <c r="P57" s="9">
        <v>36</v>
      </c>
      <c r="Q57" s="9">
        <v>84</v>
      </c>
      <c r="R57" s="9">
        <v>26</v>
      </c>
      <c r="S57" s="9">
        <v>103</v>
      </c>
      <c r="T57" s="9">
        <v>1988</v>
      </c>
      <c r="U57" s="9">
        <v>3713</v>
      </c>
      <c r="V57" s="17">
        <v>2650</v>
      </c>
      <c r="W57" s="9">
        <v>960</v>
      </c>
      <c r="X57" s="9">
        <v>1683</v>
      </c>
      <c r="Y57" s="9">
        <v>7</v>
      </c>
      <c r="Z57" s="25">
        <v>30968</v>
      </c>
      <c r="AA57" s="25">
        <v>6062</v>
      </c>
      <c r="AB57" s="25">
        <v>2744</v>
      </c>
      <c r="AC57" s="25">
        <v>48</v>
      </c>
    </row>
    <row r="58" spans="1:29" ht="12" customHeight="1">
      <c r="A58" s="46"/>
      <c r="B58" s="2" t="s">
        <v>88</v>
      </c>
      <c r="C58" s="19">
        <f>+D58+H58+M58+T58+U58+V58+Z58+AA58+AB58+AC58</f>
        <v>18527</v>
      </c>
      <c r="D58" s="6">
        <f t="shared" si="2"/>
        <v>37</v>
      </c>
      <c r="E58" s="7">
        <v>7</v>
      </c>
      <c r="F58" s="7">
        <v>6</v>
      </c>
      <c r="G58" s="7">
        <v>24</v>
      </c>
      <c r="H58" s="6">
        <f t="shared" si="3"/>
        <v>181</v>
      </c>
      <c r="I58" s="7">
        <v>35</v>
      </c>
      <c r="J58" s="7">
        <v>55</v>
      </c>
      <c r="K58" s="7">
        <v>86</v>
      </c>
      <c r="L58" s="7">
        <v>5</v>
      </c>
      <c r="M58" s="7">
        <f t="shared" si="4"/>
        <v>285</v>
      </c>
      <c r="N58" s="7">
        <v>75</v>
      </c>
      <c r="O58" s="7">
        <v>84</v>
      </c>
      <c r="P58" s="7">
        <v>6</v>
      </c>
      <c r="Q58" s="7">
        <v>12</v>
      </c>
      <c r="R58" s="7">
        <v>26</v>
      </c>
      <c r="S58" s="7">
        <v>82</v>
      </c>
      <c r="T58" s="7">
        <v>796</v>
      </c>
      <c r="U58" s="7">
        <v>1210</v>
      </c>
      <c r="V58" s="16">
        <v>1056</v>
      </c>
      <c r="W58" s="7">
        <v>419</v>
      </c>
      <c r="X58" s="7">
        <v>633</v>
      </c>
      <c r="Y58" s="7">
        <v>4</v>
      </c>
      <c r="Z58" s="24">
        <v>11382</v>
      </c>
      <c r="AA58" s="24">
        <v>2406</v>
      </c>
      <c r="AB58" s="24">
        <v>1149</v>
      </c>
      <c r="AC58" s="24">
        <v>25</v>
      </c>
    </row>
    <row r="59" spans="1:29" ht="12" customHeight="1">
      <c r="A59" s="46"/>
      <c r="B59" s="1" t="s">
        <v>89</v>
      </c>
      <c r="C59" s="20">
        <f>+D59+H59+M59+T59+U59+V59+Z59+AA59+AB59+AC59</f>
        <v>14942</v>
      </c>
      <c r="D59" s="8">
        <f t="shared" si="2"/>
        <v>23</v>
      </c>
      <c r="E59" s="9">
        <v>6</v>
      </c>
      <c r="F59" s="9">
        <v>3</v>
      </c>
      <c r="G59" s="9">
        <v>14</v>
      </c>
      <c r="H59" s="8">
        <f t="shared" si="3"/>
        <v>267</v>
      </c>
      <c r="I59" s="9">
        <v>78</v>
      </c>
      <c r="J59" s="9">
        <v>178</v>
      </c>
      <c r="K59" s="9">
        <v>6</v>
      </c>
      <c r="L59" s="9">
        <v>5</v>
      </c>
      <c r="M59" s="9">
        <f t="shared" si="4"/>
        <v>145</v>
      </c>
      <c r="N59" s="9">
        <v>22</v>
      </c>
      <c r="O59" s="9">
        <v>9</v>
      </c>
      <c r="P59" s="9">
        <v>12</v>
      </c>
      <c r="Q59" s="9">
        <v>15</v>
      </c>
      <c r="R59" s="9">
        <v>16</v>
      </c>
      <c r="S59" s="9">
        <v>71</v>
      </c>
      <c r="T59" s="9">
        <v>1203</v>
      </c>
      <c r="U59" s="9">
        <v>1651</v>
      </c>
      <c r="V59" s="17">
        <v>944</v>
      </c>
      <c r="W59" s="9">
        <v>295</v>
      </c>
      <c r="X59" s="9">
        <v>649</v>
      </c>
      <c r="Y59" s="9" t="s">
        <v>0</v>
      </c>
      <c r="Z59" s="24">
        <v>8212</v>
      </c>
      <c r="AA59" s="24">
        <v>1633</v>
      </c>
      <c r="AB59" s="24">
        <v>850</v>
      </c>
      <c r="AC59" s="24">
        <v>14</v>
      </c>
    </row>
    <row r="60" spans="1:29" ht="12" customHeight="1">
      <c r="A60" s="46"/>
      <c r="B60" s="1" t="s">
        <v>90</v>
      </c>
      <c r="C60" s="20">
        <f>+D60+H60+M60+T60+U60+V60+Z60+AA60+AB60+AC60</f>
        <v>14733</v>
      </c>
      <c r="D60" s="8">
        <f t="shared" si="2"/>
        <v>38</v>
      </c>
      <c r="E60" s="9">
        <v>15</v>
      </c>
      <c r="F60" s="9">
        <v>3</v>
      </c>
      <c r="G60" s="9">
        <v>20</v>
      </c>
      <c r="H60" s="8">
        <f t="shared" si="3"/>
        <v>303</v>
      </c>
      <c r="I60" s="9">
        <v>56</v>
      </c>
      <c r="J60" s="9">
        <v>186</v>
      </c>
      <c r="K60" s="9">
        <v>60</v>
      </c>
      <c r="L60" s="9">
        <v>1</v>
      </c>
      <c r="M60" s="9">
        <f t="shared" si="4"/>
        <v>112</v>
      </c>
      <c r="N60" s="9">
        <v>3</v>
      </c>
      <c r="O60" s="9">
        <v>2</v>
      </c>
      <c r="P60" s="9">
        <v>41</v>
      </c>
      <c r="Q60" s="9">
        <v>6</v>
      </c>
      <c r="R60" s="9">
        <v>14</v>
      </c>
      <c r="S60" s="9">
        <v>46</v>
      </c>
      <c r="T60" s="9">
        <v>922</v>
      </c>
      <c r="U60" s="9">
        <v>1467</v>
      </c>
      <c r="V60" s="17">
        <v>806</v>
      </c>
      <c r="W60" s="9">
        <v>291</v>
      </c>
      <c r="X60" s="9">
        <v>513</v>
      </c>
      <c r="Y60" s="9">
        <v>2</v>
      </c>
      <c r="Z60" s="24">
        <v>9160</v>
      </c>
      <c r="AA60" s="24">
        <v>1311</v>
      </c>
      <c r="AB60" s="24">
        <v>601</v>
      </c>
      <c r="AC60" s="24">
        <v>13</v>
      </c>
    </row>
    <row r="61" spans="1:29" ht="12" customHeight="1">
      <c r="A61" s="46"/>
      <c r="B61" s="1" t="s">
        <v>91</v>
      </c>
      <c r="C61" s="20">
        <f>+D61+H61+M61+T61+U61+V61+Z61+AA61+AB61+AC61</f>
        <v>14612</v>
      </c>
      <c r="D61" s="8">
        <f t="shared" si="2"/>
        <v>32</v>
      </c>
      <c r="E61" s="9">
        <v>7</v>
      </c>
      <c r="F61" s="9">
        <v>6</v>
      </c>
      <c r="G61" s="9">
        <v>19</v>
      </c>
      <c r="H61" s="8">
        <f t="shared" si="3"/>
        <v>315</v>
      </c>
      <c r="I61" s="9">
        <v>42</v>
      </c>
      <c r="J61" s="9">
        <v>228</v>
      </c>
      <c r="K61" s="9">
        <v>45</v>
      </c>
      <c r="L61" s="9" t="s">
        <v>0</v>
      </c>
      <c r="M61" s="9">
        <f t="shared" si="4"/>
        <v>132</v>
      </c>
      <c r="N61" s="9">
        <v>4</v>
      </c>
      <c r="O61" s="9">
        <v>3</v>
      </c>
      <c r="P61" s="9" t="s">
        <v>0</v>
      </c>
      <c r="Q61" s="9">
        <v>15</v>
      </c>
      <c r="R61" s="9">
        <v>15</v>
      </c>
      <c r="S61" s="9">
        <v>95</v>
      </c>
      <c r="T61" s="9">
        <v>829</v>
      </c>
      <c r="U61" s="9">
        <v>1453</v>
      </c>
      <c r="V61" s="17">
        <v>690</v>
      </c>
      <c r="W61" s="9">
        <v>306</v>
      </c>
      <c r="X61" s="9">
        <v>382</v>
      </c>
      <c r="Y61" s="9">
        <v>2</v>
      </c>
      <c r="Z61" s="24">
        <v>8491</v>
      </c>
      <c r="AA61" s="24">
        <v>1916</v>
      </c>
      <c r="AB61" s="24">
        <v>742</v>
      </c>
      <c r="AC61" s="24">
        <v>12</v>
      </c>
    </row>
    <row r="62" spans="1:29" ht="12" customHeight="1">
      <c r="A62" s="46"/>
      <c r="B62" s="3" t="s">
        <v>92</v>
      </c>
      <c r="C62" s="21">
        <f>+D62+H62+M62+T62+U62+V62+Z62+AA62+AB62+AC62</f>
        <v>53757</v>
      </c>
      <c r="D62" s="10">
        <f t="shared" si="2"/>
        <v>85</v>
      </c>
      <c r="E62" s="11">
        <v>21</v>
      </c>
      <c r="F62" s="11">
        <v>5</v>
      </c>
      <c r="G62" s="11">
        <v>59</v>
      </c>
      <c r="H62" s="10">
        <f t="shared" si="3"/>
        <v>372</v>
      </c>
      <c r="I62" s="11">
        <v>44</v>
      </c>
      <c r="J62" s="11">
        <v>288</v>
      </c>
      <c r="K62" s="11">
        <v>37</v>
      </c>
      <c r="L62" s="11">
        <v>3</v>
      </c>
      <c r="M62" s="11">
        <f t="shared" si="4"/>
        <v>356</v>
      </c>
      <c r="N62" s="11">
        <v>132</v>
      </c>
      <c r="O62" s="11">
        <v>16</v>
      </c>
      <c r="P62" s="11">
        <v>4</v>
      </c>
      <c r="Q62" s="11">
        <v>62</v>
      </c>
      <c r="R62" s="11">
        <v>34</v>
      </c>
      <c r="S62" s="11">
        <v>108</v>
      </c>
      <c r="T62" s="11">
        <v>1964</v>
      </c>
      <c r="U62" s="11">
        <v>3343</v>
      </c>
      <c r="V62" s="17">
        <v>2367</v>
      </c>
      <c r="W62" s="9">
        <v>782</v>
      </c>
      <c r="X62" s="9">
        <v>1585</v>
      </c>
      <c r="Y62" s="9" t="s">
        <v>0</v>
      </c>
      <c r="Z62" s="24">
        <v>35446</v>
      </c>
      <c r="AA62" s="24">
        <v>7417</v>
      </c>
      <c r="AB62" s="24">
        <v>2350</v>
      </c>
      <c r="AC62" s="24">
        <v>57</v>
      </c>
    </row>
    <row r="63" spans="1:29" ht="12" customHeight="1">
      <c r="A63" s="46"/>
      <c r="B63" s="15" t="s">
        <v>93</v>
      </c>
      <c r="C63" s="26">
        <f>+D63+H63+M63+T63+U63+V63+Z63+AA63+AB63+AC63</f>
        <v>34358</v>
      </c>
      <c r="D63" s="6">
        <f t="shared" si="2"/>
        <v>57</v>
      </c>
      <c r="E63" s="7">
        <v>16</v>
      </c>
      <c r="F63" s="7">
        <v>5</v>
      </c>
      <c r="G63" s="7">
        <v>36</v>
      </c>
      <c r="H63" s="6">
        <f t="shared" si="3"/>
        <v>891</v>
      </c>
      <c r="I63" s="7">
        <v>129</v>
      </c>
      <c r="J63" s="7">
        <v>446</v>
      </c>
      <c r="K63" s="7">
        <v>228</v>
      </c>
      <c r="L63" s="7">
        <v>88</v>
      </c>
      <c r="M63" s="7">
        <f t="shared" si="4"/>
        <v>334</v>
      </c>
      <c r="N63" s="7">
        <v>215</v>
      </c>
      <c r="O63" s="7" t="s">
        <v>0</v>
      </c>
      <c r="P63" s="7">
        <v>14</v>
      </c>
      <c r="Q63" s="7">
        <v>25</v>
      </c>
      <c r="R63" s="7">
        <v>17</v>
      </c>
      <c r="S63" s="7">
        <v>63</v>
      </c>
      <c r="T63" s="7">
        <v>1178</v>
      </c>
      <c r="U63" s="7">
        <v>2486</v>
      </c>
      <c r="V63" s="16">
        <v>1289</v>
      </c>
      <c r="W63" s="7">
        <v>591</v>
      </c>
      <c r="X63" s="7">
        <v>696</v>
      </c>
      <c r="Y63" s="7">
        <v>2</v>
      </c>
      <c r="Z63" s="23">
        <v>22995</v>
      </c>
      <c r="AA63" s="23">
        <v>3655</v>
      </c>
      <c r="AB63" s="23">
        <v>1417</v>
      </c>
      <c r="AC63" s="23">
        <v>56</v>
      </c>
    </row>
    <row r="64" spans="1:29" ht="12" customHeight="1">
      <c r="A64" s="46"/>
      <c r="B64" s="15" t="s">
        <v>94</v>
      </c>
      <c r="C64" s="20">
        <f>+D64+H64+M64+T64+U64+V64+Z64+AA64+AB64+AC64</f>
        <v>93175</v>
      </c>
      <c r="D64" s="8">
        <f t="shared" si="2"/>
        <v>139</v>
      </c>
      <c r="E64" s="9">
        <v>50</v>
      </c>
      <c r="F64" s="9">
        <v>9</v>
      </c>
      <c r="G64" s="9">
        <v>80</v>
      </c>
      <c r="H64" s="8">
        <f t="shared" si="3"/>
        <v>896</v>
      </c>
      <c r="I64" s="9">
        <v>266</v>
      </c>
      <c r="J64" s="9">
        <v>484</v>
      </c>
      <c r="K64" s="9">
        <v>143</v>
      </c>
      <c r="L64" s="9">
        <v>3</v>
      </c>
      <c r="M64" s="9">
        <f t="shared" si="4"/>
        <v>761</v>
      </c>
      <c r="N64" s="9">
        <v>567</v>
      </c>
      <c r="O64" s="9">
        <v>18</v>
      </c>
      <c r="P64" s="9">
        <v>9</v>
      </c>
      <c r="Q64" s="9">
        <v>40</v>
      </c>
      <c r="R64" s="9">
        <v>55</v>
      </c>
      <c r="S64" s="9">
        <v>72</v>
      </c>
      <c r="T64" s="9">
        <v>2699</v>
      </c>
      <c r="U64" s="9">
        <v>4913</v>
      </c>
      <c r="V64" s="17">
        <v>3138</v>
      </c>
      <c r="W64" s="9">
        <v>1055</v>
      </c>
      <c r="X64" s="9">
        <v>2072</v>
      </c>
      <c r="Y64" s="9">
        <v>11</v>
      </c>
      <c r="Z64" s="24">
        <v>64998</v>
      </c>
      <c r="AA64" s="24">
        <v>12408</v>
      </c>
      <c r="AB64" s="24">
        <v>3128</v>
      </c>
      <c r="AC64" s="24">
        <v>95</v>
      </c>
    </row>
    <row r="65" spans="1:29" ht="12" customHeight="1">
      <c r="A65" s="46"/>
      <c r="B65" s="15" t="s">
        <v>95</v>
      </c>
      <c r="C65" s="20">
        <f>+D65+H65+M65+T65+U65+V65+Z65+AA65+AB65+AC65</f>
        <v>14096</v>
      </c>
      <c r="D65" s="8">
        <f t="shared" si="2"/>
        <v>16</v>
      </c>
      <c r="E65" s="9">
        <v>13</v>
      </c>
      <c r="F65" s="9" t="s">
        <v>0</v>
      </c>
      <c r="G65" s="9">
        <v>3</v>
      </c>
      <c r="H65" s="8">
        <f t="shared" si="3"/>
        <v>83</v>
      </c>
      <c r="I65" s="9">
        <v>9</v>
      </c>
      <c r="J65" s="9">
        <v>74</v>
      </c>
      <c r="K65" s="9" t="s">
        <v>0</v>
      </c>
      <c r="L65" s="9" t="s">
        <v>0</v>
      </c>
      <c r="M65" s="9">
        <f t="shared" si="4"/>
        <v>79</v>
      </c>
      <c r="N65" s="9">
        <v>48</v>
      </c>
      <c r="O65" s="9" t="s">
        <v>0</v>
      </c>
      <c r="P65" s="9">
        <v>4</v>
      </c>
      <c r="Q65" s="9" t="s">
        <v>0</v>
      </c>
      <c r="R65" s="9">
        <v>14</v>
      </c>
      <c r="S65" s="9">
        <v>13</v>
      </c>
      <c r="T65" s="9">
        <v>696</v>
      </c>
      <c r="U65" s="9">
        <v>981</v>
      </c>
      <c r="V65" s="17">
        <v>783</v>
      </c>
      <c r="W65" s="9">
        <v>223</v>
      </c>
      <c r="X65" s="9">
        <v>557</v>
      </c>
      <c r="Y65" s="9">
        <v>3</v>
      </c>
      <c r="Z65" s="24">
        <v>8535</v>
      </c>
      <c r="AA65" s="24">
        <v>2225</v>
      </c>
      <c r="AB65" s="24">
        <v>680</v>
      </c>
      <c r="AC65" s="24">
        <v>18</v>
      </c>
    </row>
    <row r="66" spans="1:29" ht="12" customHeight="1">
      <c r="A66" s="46"/>
      <c r="B66" s="15" t="s">
        <v>96</v>
      </c>
      <c r="C66" s="20">
        <f>+D66+H66+M66+T66+U66+V66+Z66+AA66+AB66+AC66</f>
        <v>33092</v>
      </c>
      <c r="D66" s="8">
        <f t="shared" si="2"/>
        <v>68</v>
      </c>
      <c r="E66" s="9">
        <v>46</v>
      </c>
      <c r="F66" s="9">
        <v>1</v>
      </c>
      <c r="G66" s="9">
        <v>21</v>
      </c>
      <c r="H66" s="8">
        <f t="shared" si="3"/>
        <v>398</v>
      </c>
      <c r="I66" s="9">
        <v>119</v>
      </c>
      <c r="J66" s="9">
        <v>188</v>
      </c>
      <c r="K66" s="9">
        <v>81</v>
      </c>
      <c r="L66" s="9">
        <v>10</v>
      </c>
      <c r="M66" s="9">
        <f t="shared" si="4"/>
        <v>356</v>
      </c>
      <c r="N66" s="9">
        <v>118</v>
      </c>
      <c r="O66" s="9">
        <v>70</v>
      </c>
      <c r="P66" s="9">
        <v>1</v>
      </c>
      <c r="Q66" s="9">
        <v>32</v>
      </c>
      <c r="R66" s="9">
        <v>49</v>
      </c>
      <c r="S66" s="9">
        <v>86</v>
      </c>
      <c r="T66" s="9">
        <v>1155</v>
      </c>
      <c r="U66" s="9">
        <v>2306</v>
      </c>
      <c r="V66" s="17">
        <v>1570</v>
      </c>
      <c r="W66" s="9">
        <v>539</v>
      </c>
      <c r="X66" s="9">
        <v>1029</v>
      </c>
      <c r="Y66" s="9">
        <v>2</v>
      </c>
      <c r="Z66" s="24">
        <v>21817</v>
      </c>
      <c r="AA66" s="24">
        <v>4013</v>
      </c>
      <c r="AB66" s="24">
        <v>1365</v>
      </c>
      <c r="AC66" s="24">
        <v>44</v>
      </c>
    </row>
    <row r="67" spans="1:29" ht="12" customHeight="1">
      <c r="A67" s="46"/>
      <c r="B67" s="14" t="s">
        <v>97</v>
      </c>
      <c r="C67" s="21">
        <f>+D67+H67+M67+T67+U67+V67+Z67+AA67+AB67+AC67</f>
        <v>24473</v>
      </c>
      <c r="D67" s="10">
        <f t="shared" si="2"/>
        <v>74</v>
      </c>
      <c r="E67" s="11">
        <v>38</v>
      </c>
      <c r="F67" s="11">
        <v>3</v>
      </c>
      <c r="G67" s="11">
        <v>33</v>
      </c>
      <c r="H67" s="10">
        <f t="shared" si="3"/>
        <v>298</v>
      </c>
      <c r="I67" s="11">
        <v>68</v>
      </c>
      <c r="J67" s="11">
        <v>201</v>
      </c>
      <c r="K67" s="11">
        <v>29</v>
      </c>
      <c r="L67" s="11" t="s">
        <v>0</v>
      </c>
      <c r="M67" s="11">
        <f t="shared" si="4"/>
        <v>175</v>
      </c>
      <c r="N67" s="11">
        <v>38</v>
      </c>
      <c r="O67" s="11">
        <v>31</v>
      </c>
      <c r="P67" s="11">
        <v>11</v>
      </c>
      <c r="Q67" s="11">
        <v>21</v>
      </c>
      <c r="R67" s="11">
        <v>24</v>
      </c>
      <c r="S67" s="11">
        <v>50</v>
      </c>
      <c r="T67" s="11">
        <v>1066</v>
      </c>
      <c r="U67" s="11">
        <v>1899</v>
      </c>
      <c r="V67" s="18">
        <v>1282</v>
      </c>
      <c r="W67" s="11">
        <v>354</v>
      </c>
      <c r="X67" s="11">
        <v>923</v>
      </c>
      <c r="Y67" s="11">
        <v>5</v>
      </c>
      <c r="Z67" s="25">
        <v>14765</v>
      </c>
      <c r="AA67" s="25">
        <v>3701</v>
      </c>
      <c r="AB67" s="25">
        <v>1192</v>
      </c>
      <c r="AC67" s="25">
        <v>21</v>
      </c>
    </row>
    <row r="68" spans="1:29" ht="12" customHeight="1">
      <c r="A68" s="47"/>
      <c r="B68" s="2" t="s">
        <v>98</v>
      </c>
      <c r="C68" s="19">
        <f>+D68+H68+M68+T68+U68+V68+Z68+AA68+AB68+AC68</f>
        <v>20130</v>
      </c>
      <c r="D68" s="6">
        <f t="shared" si="2"/>
        <v>70</v>
      </c>
      <c r="E68" s="7">
        <v>35</v>
      </c>
      <c r="F68" s="7">
        <v>4</v>
      </c>
      <c r="G68" s="7">
        <v>31</v>
      </c>
      <c r="H68" s="6">
        <f t="shared" si="3"/>
        <v>236</v>
      </c>
      <c r="I68" s="7">
        <v>84</v>
      </c>
      <c r="J68" s="7">
        <v>114</v>
      </c>
      <c r="K68" s="7">
        <v>37</v>
      </c>
      <c r="L68" s="7">
        <v>1</v>
      </c>
      <c r="M68" s="7">
        <f t="shared" si="4"/>
        <v>170</v>
      </c>
      <c r="N68" s="7">
        <v>42</v>
      </c>
      <c r="O68" s="7">
        <v>26</v>
      </c>
      <c r="P68" s="7">
        <v>16</v>
      </c>
      <c r="Q68" s="7">
        <v>43</v>
      </c>
      <c r="R68" s="7">
        <v>26</v>
      </c>
      <c r="S68" s="7">
        <v>17</v>
      </c>
      <c r="T68" s="7">
        <v>1114</v>
      </c>
      <c r="U68" s="7">
        <v>1721</v>
      </c>
      <c r="V68" s="9">
        <v>984</v>
      </c>
      <c r="W68" s="9">
        <v>261</v>
      </c>
      <c r="X68" s="9">
        <v>716</v>
      </c>
      <c r="Y68" s="9">
        <v>7</v>
      </c>
      <c r="Z68" s="24">
        <v>12667</v>
      </c>
      <c r="AA68" s="24">
        <v>2158</v>
      </c>
      <c r="AB68" s="24">
        <v>978</v>
      </c>
      <c r="AC68" s="24">
        <v>32</v>
      </c>
    </row>
    <row r="69" spans="1:29" ht="12" customHeight="1">
      <c r="A69" s="48"/>
      <c r="B69" s="3" t="s">
        <v>99</v>
      </c>
      <c r="C69" s="21">
        <f>+D69+H69+M69+T69+U69+V69+Z69+AA69+AB69+AC69</f>
        <v>30134</v>
      </c>
      <c r="D69" s="10">
        <f t="shared" si="2"/>
        <v>100</v>
      </c>
      <c r="E69" s="11">
        <v>45</v>
      </c>
      <c r="F69" s="11">
        <v>4</v>
      </c>
      <c r="G69" s="11">
        <v>51</v>
      </c>
      <c r="H69" s="10">
        <f t="shared" si="3"/>
        <v>328</v>
      </c>
      <c r="I69" s="11">
        <v>147</v>
      </c>
      <c r="J69" s="11">
        <v>142</v>
      </c>
      <c r="K69" s="11">
        <v>39</v>
      </c>
      <c r="L69" s="11" t="s">
        <v>0</v>
      </c>
      <c r="M69" s="9">
        <f t="shared" si="4"/>
        <v>291</v>
      </c>
      <c r="N69" s="9">
        <v>21</v>
      </c>
      <c r="O69" s="9">
        <v>123</v>
      </c>
      <c r="P69" s="9">
        <v>10</v>
      </c>
      <c r="Q69" s="9">
        <v>12</v>
      </c>
      <c r="R69" s="9">
        <v>44</v>
      </c>
      <c r="S69" s="9">
        <v>81</v>
      </c>
      <c r="T69" s="9">
        <v>1136</v>
      </c>
      <c r="U69" s="9">
        <v>2228</v>
      </c>
      <c r="V69" s="9">
        <v>1662</v>
      </c>
      <c r="W69" s="9">
        <v>327</v>
      </c>
      <c r="X69" s="9">
        <v>1327</v>
      </c>
      <c r="Y69" s="9">
        <v>8</v>
      </c>
      <c r="Z69" s="24">
        <v>19854</v>
      </c>
      <c r="AA69" s="24">
        <v>3079</v>
      </c>
      <c r="AB69" s="24">
        <v>1426</v>
      </c>
      <c r="AC69" s="24">
        <v>30</v>
      </c>
    </row>
    <row r="70" spans="1:29" ht="12" customHeight="1">
      <c r="A70" s="45" t="s">
        <v>100</v>
      </c>
      <c r="B70" s="1" t="s">
        <v>101</v>
      </c>
      <c r="C70" s="20">
        <f>+D70+H70+M70+T70+U70+V70+Z70+AA70+AB70+AC70</f>
        <v>7062</v>
      </c>
      <c r="D70" s="8">
        <f t="shared" si="2"/>
        <v>16</v>
      </c>
      <c r="E70" s="9">
        <v>12</v>
      </c>
      <c r="F70" s="9">
        <v>1</v>
      </c>
      <c r="G70" s="9">
        <v>3</v>
      </c>
      <c r="H70" s="8">
        <f t="shared" si="3"/>
        <v>147</v>
      </c>
      <c r="I70" s="9">
        <v>21</v>
      </c>
      <c r="J70" s="9">
        <v>116</v>
      </c>
      <c r="K70" s="9">
        <v>8</v>
      </c>
      <c r="L70" s="9">
        <v>2</v>
      </c>
      <c r="M70" s="7">
        <f t="shared" si="4"/>
        <v>96</v>
      </c>
      <c r="N70" s="7">
        <v>34</v>
      </c>
      <c r="O70" s="7">
        <v>3</v>
      </c>
      <c r="P70" s="7">
        <v>3</v>
      </c>
      <c r="Q70" s="7">
        <v>25</v>
      </c>
      <c r="R70" s="7">
        <v>10</v>
      </c>
      <c r="S70" s="7">
        <v>21</v>
      </c>
      <c r="T70" s="7">
        <v>495</v>
      </c>
      <c r="U70" s="7">
        <v>734</v>
      </c>
      <c r="V70" s="7">
        <v>446</v>
      </c>
      <c r="W70" s="7">
        <v>101</v>
      </c>
      <c r="X70" s="7">
        <v>343</v>
      </c>
      <c r="Y70" s="7">
        <v>2</v>
      </c>
      <c r="Z70" s="23">
        <v>4102</v>
      </c>
      <c r="AA70" s="23">
        <v>664</v>
      </c>
      <c r="AB70" s="23">
        <v>358</v>
      </c>
      <c r="AC70" s="23">
        <v>4</v>
      </c>
    </row>
    <row r="71" spans="1:29" ht="12" customHeight="1">
      <c r="A71" s="47"/>
      <c r="B71" s="1" t="s">
        <v>102</v>
      </c>
      <c r="C71" s="20">
        <f>+D71+H71+M71+T71+U71+V71+Z71+AA71+AB71+AC71</f>
        <v>6952</v>
      </c>
      <c r="D71" s="8">
        <f aca="true" t="shared" si="5" ref="D71:D104">SUM(E71:G71)</f>
        <v>11</v>
      </c>
      <c r="E71" s="9">
        <v>3</v>
      </c>
      <c r="F71" s="9">
        <v>1</v>
      </c>
      <c r="G71" s="9">
        <v>7</v>
      </c>
      <c r="H71" s="8">
        <f aca="true" t="shared" si="6" ref="H71:H104">SUM(I71:L71)</f>
        <v>268</v>
      </c>
      <c r="I71" s="9">
        <v>87</v>
      </c>
      <c r="J71" s="9">
        <v>129</v>
      </c>
      <c r="K71" s="9">
        <v>34</v>
      </c>
      <c r="L71" s="9">
        <v>18</v>
      </c>
      <c r="M71" s="9">
        <f aca="true" t="shared" si="7" ref="M71:M104">SUM(N71:S71)</f>
        <v>87</v>
      </c>
      <c r="N71" s="9">
        <v>44</v>
      </c>
      <c r="O71" s="9">
        <v>1</v>
      </c>
      <c r="P71" s="9" t="s">
        <v>0</v>
      </c>
      <c r="Q71" s="9">
        <v>2</v>
      </c>
      <c r="R71" s="9">
        <v>3</v>
      </c>
      <c r="S71" s="9">
        <v>37</v>
      </c>
      <c r="T71" s="9">
        <v>390</v>
      </c>
      <c r="U71" s="9">
        <v>633</v>
      </c>
      <c r="V71" s="9">
        <v>311</v>
      </c>
      <c r="W71" s="9">
        <v>95</v>
      </c>
      <c r="X71" s="9">
        <v>214</v>
      </c>
      <c r="Y71" s="9">
        <v>2</v>
      </c>
      <c r="Z71" s="24">
        <v>4454</v>
      </c>
      <c r="AA71" s="24">
        <v>390</v>
      </c>
      <c r="AB71" s="24">
        <v>406</v>
      </c>
      <c r="AC71" s="24">
        <v>2</v>
      </c>
    </row>
    <row r="72" spans="1:29" ht="12" customHeight="1">
      <c r="A72" s="47"/>
      <c r="B72" s="1" t="s">
        <v>103</v>
      </c>
      <c r="C72" s="20">
        <f>+D72+H72+M72+T72+U72+V72+Z72+AA72+AB72+AC72</f>
        <v>7136</v>
      </c>
      <c r="D72" s="8">
        <f t="shared" si="5"/>
        <v>19</v>
      </c>
      <c r="E72" s="9">
        <v>10</v>
      </c>
      <c r="F72" s="9">
        <v>8</v>
      </c>
      <c r="G72" s="9">
        <v>1</v>
      </c>
      <c r="H72" s="8">
        <f t="shared" si="6"/>
        <v>170</v>
      </c>
      <c r="I72" s="9">
        <v>39</v>
      </c>
      <c r="J72" s="9">
        <v>106</v>
      </c>
      <c r="K72" s="9">
        <v>23</v>
      </c>
      <c r="L72" s="9">
        <v>2</v>
      </c>
      <c r="M72" s="9">
        <f t="shared" si="7"/>
        <v>70</v>
      </c>
      <c r="N72" s="9">
        <v>50</v>
      </c>
      <c r="O72" s="9" t="s">
        <v>0</v>
      </c>
      <c r="P72" s="9">
        <v>1</v>
      </c>
      <c r="Q72" s="9">
        <v>8</v>
      </c>
      <c r="R72" s="9">
        <v>5</v>
      </c>
      <c r="S72" s="9">
        <v>6</v>
      </c>
      <c r="T72" s="9">
        <v>518</v>
      </c>
      <c r="U72" s="9">
        <v>891</v>
      </c>
      <c r="V72" s="9">
        <v>359</v>
      </c>
      <c r="W72" s="9">
        <v>129</v>
      </c>
      <c r="X72" s="9">
        <v>228</v>
      </c>
      <c r="Y72" s="9">
        <v>2</v>
      </c>
      <c r="Z72" s="24">
        <v>4377</v>
      </c>
      <c r="AA72" s="24">
        <v>362</v>
      </c>
      <c r="AB72" s="24">
        <v>366</v>
      </c>
      <c r="AC72" s="24">
        <v>4</v>
      </c>
    </row>
    <row r="73" spans="1:29" ht="12" customHeight="1">
      <c r="A73" s="47"/>
      <c r="B73" s="1" t="s">
        <v>104</v>
      </c>
      <c r="C73" s="20">
        <f>+D73+H73+M73+T73+U73+V73+Z73+AA73+AB73+AC73</f>
        <v>6460</v>
      </c>
      <c r="D73" s="8">
        <f t="shared" si="5"/>
        <v>14</v>
      </c>
      <c r="E73" s="9">
        <v>8</v>
      </c>
      <c r="F73" s="9">
        <v>1</v>
      </c>
      <c r="G73" s="9">
        <v>5</v>
      </c>
      <c r="H73" s="8">
        <f t="shared" si="6"/>
        <v>136</v>
      </c>
      <c r="I73" s="9">
        <v>33</v>
      </c>
      <c r="J73" s="9">
        <v>69</v>
      </c>
      <c r="K73" s="9">
        <v>21</v>
      </c>
      <c r="L73" s="9">
        <v>13</v>
      </c>
      <c r="M73" s="9">
        <f t="shared" si="7"/>
        <v>75</v>
      </c>
      <c r="N73" s="9">
        <v>3</v>
      </c>
      <c r="O73" s="9">
        <v>11</v>
      </c>
      <c r="P73" s="9">
        <v>17</v>
      </c>
      <c r="Q73" s="9">
        <v>2</v>
      </c>
      <c r="R73" s="9">
        <v>11</v>
      </c>
      <c r="S73" s="9">
        <v>31</v>
      </c>
      <c r="T73" s="9">
        <v>558</v>
      </c>
      <c r="U73" s="9">
        <v>821</v>
      </c>
      <c r="V73" s="9">
        <v>338</v>
      </c>
      <c r="W73" s="9">
        <v>116</v>
      </c>
      <c r="X73" s="9">
        <v>221</v>
      </c>
      <c r="Y73" s="9">
        <v>1</v>
      </c>
      <c r="Z73" s="24">
        <v>3616</v>
      </c>
      <c r="AA73" s="24">
        <v>499</v>
      </c>
      <c r="AB73" s="24">
        <v>402</v>
      </c>
      <c r="AC73" s="24">
        <v>1</v>
      </c>
    </row>
    <row r="74" spans="1:29" ht="12" customHeight="1">
      <c r="A74" s="47"/>
      <c r="B74" s="1" t="s">
        <v>105</v>
      </c>
      <c r="C74" s="21">
        <f>+D74+H74+M74+T74+U74+V74+Z74+AA74+AB74+AC74</f>
        <v>7089</v>
      </c>
      <c r="D74" s="10">
        <f t="shared" si="5"/>
        <v>14</v>
      </c>
      <c r="E74" s="11">
        <v>4</v>
      </c>
      <c r="F74" s="11">
        <v>1</v>
      </c>
      <c r="G74" s="11">
        <v>9</v>
      </c>
      <c r="H74" s="10">
        <f t="shared" si="6"/>
        <v>232</v>
      </c>
      <c r="I74" s="11">
        <v>26</v>
      </c>
      <c r="J74" s="11">
        <v>139</v>
      </c>
      <c r="K74" s="11">
        <v>13</v>
      </c>
      <c r="L74" s="11">
        <v>54</v>
      </c>
      <c r="M74" s="9">
        <f t="shared" si="7"/>
        <v>82</v>
      </c>
      <c r="N74" s="9">
        <v>3</v>
      </c>
      <c r="O74" s="9">
        <v>1</v>
      </c>
      <c r="P74" s="9">
        <v>13</v>
      </c>
      <c r="Q74" s="9">
        <v>3</v>
      </c>
      <c r="R74" s="9">
        <v>9</v>
      </c>
      <c r="S74" s="9">
        <v>53</v>
      </c>
      <c r="T74" s="9">
        <v>452</v>
      </c>
      <c r="U74" s="9">
        <v>668</v>
      </c>
      <c r="V74" s="9">
        <v>388</v>
      </c>
      <c r="W74" s="9">
        <v>118</v>
      </c>
      <c r="X74" s="9">
        <v>270</v>
      </c>
      <c r="Y74" s="9" t="s">
        <v>0</v>
      </c>
      <c r="Z74" s="24">
        <v>3854</v>
      </c>
      <c r="AA74" s="24">
        <v>940</v>
      </c>
      <c r="AB74" s="24">
        <v>444</v>
      </c>
      <c r="AC74" s="24">
        <v>15</v>
      </c>
    </row>
    <row r="75" spans="1:29" ht="12" customHeight="1">
      <c r="A75" s="47"/>
      <c r="B75" s="2" t="s">
        <v>106</v>
      </c>
      <c r="C75" s="20">
        <f>+D75+H75+M75+T75+U75+V75+Z75+AA75+AB75+AC75</f>
        <v>5861</v>
      </c>
      <c r="D75" s="8">
        <f t="shared" si="5"/>
        <v>31</v>
      </c>
      <c r="E75" s="9">
        <v>9</v>
      </c>
      <c r="F75" s="9">
        <v>4</v>
      </c>
      <c r="G75" s="9">
        <v>18</v>
      </c>
      <c r="H75" s="8">
        <f t="shared" si="6"/>
        <v>373</v>
      </c>
      <c r="I75" s="9">
        <v>60</v>
      </c>
      <c r="J75" s="9">
        <v>232</v>
      </c>
      <c r="K75" s="9">
        <v>63</v>
      </c>
      <c r="L75" s="9">
        <v>18</v>
      </c>
      <c r="M75" s="7">
        <f t="shared" si="7"/>
        <v>79</v>
      </c>
      <c r="N75" s="7">
        <v>3</v>
      </c>
      <c r="O75" s="7">
        <v>20</v>
      </c>
      <c r="P75" s="7">
        <v>10</v>
      </c>
      <c r="Q75" s="7">
        <v>7</v>
      </c>
      <c r="R75" s="7">
        <v>15</v>
      </c>
      <c r="S75" s="7">
        <v>24</v>
      </c>
      <c r="T75" s="7">
        <v>549</v>
      </c>
      <c r="U75" s="7">
        <v>776</v>
      </c>
      <c r="V75" s="7">
        <v>274</v>
      </c>
      <c r="W75" s="7">
        <v>118</v>
      </c>
      <c r="X75" s="7">
        <v>156</v>
      </c>
      <c r="Y75" s="7" t="s">
        <v>0</v>
      </c>
      <c r="Z75" s="23">
        <v>2524</v>
      </c>
      <c r="AA75" s="23">
        <v>815</v>
      </c>
      <c r="AB75" s="23">
        <v>429</v>
      </c>
      <c r="AC75" s="23">
        <v>11</v>
      </c>
    </row>
    <row r="76" spans="1:29" ht="12" customHeight="1">
      <c r="A76" s="47"/>
      <c r="B76" s="1" t="s">
        <v>107</v>
      </c>
      <c r="C76" s="20">
        <f>+D76+H76+M76+T76+U76+V76+Z76+AA76+AB76+AC76</f>
        <v>10453</v>
      </c>
      <c r="D76" s="8">
        <f t="shared" si="5"/>
        <v>29</v>
      </c>
      <c r="E76" s="9">
        <v>10</v>
      </c>
      <c r="F76" s="9">
        <v>2</v>
      </c>
      <c r="G76" s="9">
        <v>17</v>
      </c>
      <c r="H76" s="8">
        <f t="shared" si="6"/>
        <v>169</v>
      </c>
      <c r="I76" s="9">
        <v>60</v>
      </c>
      <c r="J76" s="9">
        <v>100</v>
      </c>
      <c r="K76" s="9">
        <v>9</v>
      </c>
      <c r="L76" s="9" t="s">
        <v>0</v>
      </c>
      <c r="M76" s="9">
        <f t="shared" si="7"/>
        <v>88</v>
      </c>
      <c r="N76" s="9">
        <v>5</v>
      </c>
      <c r="O76" s="9">
        <v>14</v>
      </c>
      <c r="P76" s="9">
        <v>1</v>
      </c>
      <c r="Q76" s="9">
        <v>13</v>
      </c>
      <c r="R76" s="9">
        <v>11</v>
      </c>
      <c r="S76" s="9">
        <v>44</v>
      </c>
      <c r="T76" s="9">
        <v>597</v>
      </c>
      <c r="U76" s="9">
        <v>1036</v>
      </c>
      <c r="V76" s="9">
        <v>541</v>
      </c>
      <c r="W76" s="9">
        <v>158</v>
      </c>
      <c r="X76" s="9">
        <v>383</v>
      </c>
      <c r="Y76" s="9" t="s">
        <v>0</v>
      </c>
      <c r="Z76" s="24">
        <v>6462</v>
      </c>
      <c r="AA76" s="24">
        <v>1000</v>
      </c>
      <c r="AB76" s="24">
        <v>524</v>
      </c>
      <c r="AC76" s="24">
        <v>7</v>
      </c>
    </row>
    <row r="77" spans="1:29" ht="12" customHeight="1">
      <c r="A77" s="47"/>
      <c r="B77" s="1" t="s">
        <v>108</v>
      </c>
      <c r="C77" s="20">
        <f>+D77+H77+M77+T77+U77+V77+Z77+AA77+AB77+AC77</f>
        <v>4800</v>
      </c>
      <c r="D77" s="8">
        <f t="shared" si="5"/>
        <v>5</v>
      </c>
      <c r="E77" s="9">
        <v>1</v>
      </c>
      <c r="F77" s="9" t="s">
        <v>0</v>
      </c>
      <c r="G77" s="9">
        <v>4</v>
      </c>
      <c r="H77" s="8">
        <f t="shared" si="6"/>
        <v>46</v>
      </c>
      <c r="I77" s="9">
        <v>18</v>
      </c>
      <c r="J77" s="9">
        <v>25</v>
      </c>
      <c r="K77" s="9">
        <v>3</v>
      </c>
      <c r="L77" s="9" t="s">
        <v>0</v>
      </c>
      <c r="M77" s="9">
        <f t="shared" si="7"/>
        <v>26</v>
      </c>
      <c r="N77" s="9">
        <v>1</v>
      </c>
      <c r="O77" s="9" t="s">
        <v>0</v>
      </c>
      <c r="P77" s="9">
        <v>3</v>
      </c>
      <c r="Q77" s="9">
        <v>13</v>
      </c>
      <c r="R77" s="9">
        <v>5</v>
      </c>
      <c r="S77" s="9">
        <v>4</v>
      </c>
      <c r="T77" s="9">
        <v>267</v>
      </c>
      <c r="U77" s="9">
        <v>472</v>
      </c>
      <c r="V77" s="9">
        <v>341</v>
      </c>
      <c r="W77" s="9">
        <v>106</v>
      </c>
      <c r="X77" s="9">
        <v>235</v>
      </c>
      <c r="Y77" s="9" t="s">
        <v>0</v>
      </c>
      <c r="Z77" s="24">
        <v>2713</v>
      </c>
      <c r="AA77" s="24">
        <v>651</v>
      </c>
      <c r="AB77" s="24">
        <v>277</v>
      </c>
      <c r="AC77" s="24">
        <v>2</v>
      </c>
    </row>
    <row r="78" spans="1:29" ht="12" customHeight="1">
      <c r="A78" s="47"/>
      <c r="B78" s="1" t="s">
        <v>109</v>
      </c>
      <c r="C78" s="20">
        <f>+D78+H78+M78+T78+U78+V78+Z78+AA78+AB78+AC78</f>
        <v>7426</v>
      </c>
      <c r="D78" s="8">
        <f t="shared" si="5"/>
        <v>12</v>
      </c>
      <c r="E78" s="9">
        <v>4</v>
      </c>
      <c r="F78" s="9" t="s">
        <v>0</v>
      </c>
      <c r="G78" s="9">
        <v>8</v>
      </c>
      <c r="H78" s="8">
        <f t="shared" si="6"/>
        <v>58</v>
      </c>
      <c r="I78" s="9">
        <v>8</v>
      </c>
      <c r="J78" s="9">
        <v>41</v>
      </c>
      <c r="K78" s="9">
        <v>9</v>
      </c>
      <c r="L78" s="9" t="s">
        <v>0</v>
      </c>
      <c r="M78" s="9">
        <f t="shared" si="7"/>
        <v>61</v>
      </c>
      <c r="N78" s="9">
        <v>20</v>
      </c>
      <c r="O78" s="9">
        <v>1</v>
      </c>
      <c r="P78" s="9">
        <v>1</v>
      </c>
      <c r="Q78" s="9">
        <v>3</v>
      </c>
      <c r="R78" s="9">
        <v>15</v>
      </c>
      <c r="S78" s="9">
        <v>21</v>
      </c>
      <c r="T78" s="9">
        <v>400</v>
      </c>
      <c r="U78" s="9">
        <v>651</v>
      </c>
      <c r="V78" s="9">
        <v>477</v>
      </c>
      <c r="W78" s="9">
        <v>157</v>
      </c>
      <c r="X78" s="9">
        <v>319</v>
      </c>
      <c r="Y78" s="9">
        <v>1</v>
      </c>
      <c r="Z78" s="24">
        <v>4674</v>
      </c>
      <c r="AA78" s="24">
        <v>615</v>
      </c>
      <c r="AB78" s="24">
        <v>477</v>
      </c>
      <c r="AC78" s="24">
        <v>1</v>
      </c>
    </row>
    <row r="79" spans="1:29" ht="12" customHeight="1">
      <c r="A79" s="47"/>
      <c r="B79" s="1" t="s">
        <v>110</v>
      </c>
      <c r="C79" s="21">
        <f>+D79+H79+M79+T79+U79+V79+Z79+AA79+AB79+AC79</f>
        <v>6706</v>
      </c>
      <c r="D79" s="10">
        <f t="shared" si="5"/>
        <v>16</v>
      </c>
      <c r="E79" s="11">
        <v>10</v>
      </c>
      <c r="F79" s="11">
        <v>1</v>
      </c>
      <c r="G79" s="11">
        <v>5</v>
      </c>
      <c r="H79" s="10">
        <f t="shared" si="6"/>
        <v>86</v>
      </c>
      <c r="I79" s="11">
        <v>30</v>
      </c>
      <c r="J79" s="11">
        <v>48</v>
      </c>
      <c r="K79" s="11">
        <v>8</v>
      </c>
      <c r="L79" s="11" t="s">
        <v>0</v>
      </c>
      <c r="M79" s="9">
        <f t="shared" si="7"/>
        <v>62</v>
      </c>
      <c r="N79" s="9">
        <v>27</v>
      </c>
      <c r="O79" s="9" t="s">
        <v>0</v>
      </c>
      <c r="P79" s="9">
        <v>6</v>
      </c>
      <c r="Q79" s="9">
        <v>8</v>
      </c>
      <c r="R79" s="9">
        <v>2</v>
      </c>
      <c r="S79" s="9">
        <v>19</v>
      </c>
      <c r="T79" s="9">
        <v>324</v>
      </c>
      <c r="U79" s="9">
        <v>637</v>
      </c>
      <c r="V79" s="9">
        <v>368</v>
      </c>
      <c r="W79" s="9">
        <v>121</v>
      </c>
      <c r="X79" s="9">
        <v>247</v>
      </c>
      <c r="Y79" s="9" t="s">
        <v>0</v>
      </c>
      <c r="Z79" s="24">
        <v>4167</v>
      </c>
      <c r="AA79" s="24">
        <v>669</v>
      </c>
      <c r="AB79" s="24">
        <v>361</v>
      </c>
      <c r="AC79" s="24">
        <v>16</v>
      </c>
    </row>
    <row r="80" spans="1:29" ht="12" customHeight="1">
      <c r="A80" s="47"/>
      <c r="B80" s="2" t="s">
        <v>111</v>
      </c>
      <c r="C80" s="20">
        <f>+D80+H80+M80+T80+U80+V80+Z80+AA80+AB80+AC80</f>
        <v>9373</v>
      </c>
      <c r="D80" s="8">
        <f t="shared" si="5"/>
        <v>8</v>
      </c>
      <c r="E80" s="9">
        <v>1</v>
      </c>
      <c r="F80" s="9">
        <v>1</v>
      </c>
      <c r="G80" s="9">
        <v>6</v>
      </c>
      <c r="H80" s="8">
        <f t="shared" si="6"/>
        <v>134</v>
      </c>
      <c r="I80" s="9">
        <v>26</v>
      </c>
      <c r="J80" s="9">
        <v>70</v>
      </c>
      <c r="K80" s="9">
        <v>38</v>
      </c>
      <c r="L80" s="9" t="s">
        <v>0</v>
      </c>
      <c r="M80" s="7">
        <f t="shared" si="7"/>
        <v>63</v>
      </c>
      <c r="N80" s="7">
        <v>7</v>
      </c>
      <c r="O80" s="7" t="s">
        <v>0</v>
      </c>
      <c r="P80" s="7">
        <v>11</v>
      </c>
      <c r="Q80" s="7">
        <v>10</v>
      </c>
      <c r="R80" s="7">
        <v>10</v>
      </c>
      <c r="S80" s="7">
        <v>25</v>
      </c>
      <c r="T80" s="7">
        <v>553</v>
      </c>
      <c r="U80" s="7">
        <v>809</v>
      </c>
      <c r="V80" s="7">
        <v>629</v>
      </c>
      <c r="W80" s="7">
        <v>240</v>
      </c>
      <c r="X80" s="7">
        <v>389</v>
      </c>
      <c r="Y80" s="7" t="s">
        <v>0</v>
      </c>
      <c r="Z80" s="23">
        <v>5346</v>
      </c>
      <c r="AA80" s="23">
        <v>1249</v>
      </c>
      <c r="AB80" s="23">
        <v>576</v>
      </c>
      <c r="AC80" s="23">
        <v>6</v>
      </c>
    </row>
    <row r="81" spans="1:29" ht="12" customHeight="1">
      <c r="A81" s="47"/>
      <c r="B81" s="1" t="s">
        <v>112</v>
      </c>
      <c r="C81" s="20">
        <f>+D81+H81+M81+T81+U81+V81+Z81+AA81+AB81+AC81</f>
        <v>9278</v>
      </c>
      <c r="D81" s="8">
        <f t="shared" si="5"/>
        <v>17</v>
      </c>
      <c r="E81" s="9">
        <v>7</v>
      </c>
      <c r="F81" s="9">
        <v>3</v>
      </c>
      <c r="G81" s="9">
        <v>7</v>
      </c>
      <c r="H81" s="8">
        <f t="shared" si="6"/>
        <v>243</v>
      </c>
      <c r="I81" s="9">
        <v>45</v>
      </c>
      <c r="J81" s="9">
        <v>155</v>
      </c>
      <c r="K81" s="9">
        <v>42</v>
      </c>
      <c r="L81" s="9">
        <v>1</v>
      </c>
      <c r="M81" s="9">
        <f t="shared" si="7"/>
        <v>123</v>
      </c>
      <c r="N81" s="9">
        <v>53</v>
      </c>
      <c r="O81" s="9" t="s">
        <v>0</v>
      </c>
      <c r="P81" s="9" t="s">
        <v>0</v>
      </c>
      <c r="Q81" s="9">
        <v>7</v>
      </c>
      <c r="R81" s="9">
        <v>9</v>
      </c>
      <c r="S81" s="9">
        <v>54</v>
      </c>
      <c r="T81" s="9">
        <v>482</v>
      </c>
      <c r="U81" s="9">
        <v>785</v>
      </c>
      <c r="V81" s="9">
        <v>757</v>
      </c>
      <c r="W81" s="9">
        <v>128</v>
      </c>
      <c r="X81" s="9">
        <v>629</v>
      </c>
      <c r="Y81" s="9" t="s">
        <v>0</v>
      </c>
      <c r="Z81" s="24">
        <v>4825</v>
      </c>
      <c r="AA81" s="24">
        <v>1640</v>
      </c>
      <c r="AB81" s="24">
        <v>400</v>
      </c>
      <c r="AC81" s="24">
        <v>6</v>
      </c>
    </row>
    <row r="82" spans="1:29" ht="12" customHeight="1">
      <c r="A82" s="47"/>
      <c r="B82" s="1" t="s">
        <v>113</v>
      </c>
      <c r="C82" s="20">
        <f>+D82+H82+M82+T82+U82+V82+Z82+AA82+AB82+AC82</f>
        <v>10217</v>
      </c>
      <c r="D82" s="8">
        <f t="shared" si="5"/>
        <v>14</v>
      </c>
      <c r="E82" s="9">
        <v>5</v>
      </c>
      <c r="F82" s="9" t="s">
        <v>0</v>
      </c>
      <c r="G82" s="9">
        <v>9</v>
      </c>
      <c r="H82" s="8">
        <f t="shared" si="6"/>
        <v>189</v>
      </c>
      <c r="I82" s="9">
        <v>75</v>
      </c>
      <c r="J82" s="9">
        <v>96</v>
      </c>
      <c r="K82" s="9">
        <v>18</v>
      </c>
      <c r="L82" s="9" t="s">
        <v>0</v>
      </c>
      <c r="M82" s="9">
        <f t="shared" si="7"/>
        <v>121</v>
      </c>
      <c r="N82" s="9">
        <v>46</v>
      </c>
      <c r="O82" s="9" t="s">
        <v>0</v>
      </c>
      <c r="P82" s="9" t="s">
        <v>0</v>
      </c>
      <c r="Q82" s="9">
        <v>9</v>
      </c>
      <c r="R82" s="9">
        <v>16</v>
      </c>
      <c r="S82" s="9">
        <v>50</v>
      </c>
      <c r="T82" s="9">
        <v>514</v>
      </c>
      <c r="U82" s="9">
        <v>948</v>
      </c>
      <c r="V82" s="9">
        <v>581</v>
      </c>
      <c r="W82" s="9">
        <v>185</v>
      </c>
      <c r="X82" s="9">
        <v>396</v>
      </c>
      <c r="Y82" s="9" t="s">
        <v>0</v>
      </c>
      <c r="Z82" s="24">
        <v>6127</v>
      </c>
      <c r="AA82" s="24">
        <v>1294</v>
      </c>
      <c r="AB82" s="24">
        <v>418</v>
      </c>
      <c r="AC82" s="24">
        <v>11</v>
      </c>
    </row>
    <row r="83" spans="1:29" ht="12" customHeight="1">
      <c r="A83" s="47"/>
      <c r="B83" s="1" t="s">
        <v>114</v>
      </c>
      <c r="C83" s="20">
        <f>+D83+H83+M83+T83+U83+V83+Z83+AA83+AB83+AC83</f>
        <v>8649</v>
      </c>
      <c r="D83" s="8">
        <f t="shared" si="5"/>
        <v>20</v>
      </c>
      <c r="E83" s="9">
        <v>7</v>
      </c>
      <c r="F83" s="9" t="s">
        <v>0</v>
      </c>
      <c r="G83" s="9">
        <v>13</v>
      </c>
      <c r="H83" s="8">
        <f t="shared" si="6"/>
        <v>327</v>
      </c>
      <c r="I83" s="9">
        <v>61</v>
      </c>
      <c r="J83" s="9">
        <v>173</v>
      </c>
      <c r="K83" s="9">
        <v>93</v>
      </c>
      <c r="L83" s="9" t="s">
        <v>0</v>
      </c>
      <c r="M83" s="9">
        <f t="shared" si="7"/>
        <v>75</v>
      </c>
      <c r="N83" s="9">
        <v>10</v>
      </c>
      <c r="O83" s="9" t="s">
        <v>0</v>
      </c>
      <c r="P83" s="9">
        <v>10</v>
      </c>
      <c r="Q83" s="9">
        <v>11</v>
      </c>
      <c r="R83" s="9">
        <v>10</v>
      </c>
      <c r="S83" s="9">
        <v>34</v>
      </c>
      <c r="T83" s="9">
        <v>349</v>
      </c>
      <c r="U83" s="9">
        <v>698</v>
      </c>
      <c r="V83" s="9">
        <v>365</v>
      </c>
      <c r="W83" s="9">
        <v>109</v>
      </c>
      <c r="X83" s="9">
        <v>255</v>
      </c>
      <c r="Y83" s="9">
        <v>1</v>
      </c>
      <c r="Z83" s="24">
        <v>4937</v>
      </c>
      <c r="AA83" s="24">
        <v>1511</v>
      </c>
      <c r="AB83" s="24">
        <v>366</v>
      </c>
      <c r="AC83" s="24">
        <v>1</v>
      </c>
    </row>
    <row r="84" spans="1:29" ht="12" customHeight="1">
      <c r="A84" s="47"/>
      <c r="B84" s="3" t="s">
        <v>115</v>
      </c>
      <c r="C84" s="21">
        <f>+D84+H84+M84+T84+U84+V84+Z84+AA84+AB84+AC84</f>
        <v>9833</v>
      </c>
      <c r="D84" s="10">
        <f t="shared" si="5"/>
        <v>18</v>
      </c>
      <c r="E84" s="11">
        <v>7</v>
      </c>
      <c r="F84" s="11">
        <v>1</v>
      </c>
      <c r="G84" s="11">
        <v>10</v>
      </c>
      <c r="H84" s="10">
        <f t="shared" si="6"/>
        <v>129</v>
      </c>
      <c r="I84" s="11">
        <v>43</v>
      </c>
      <c r="J84" s="11">
        <v>80</v>
      </c>
      <c r="K84" s="11">
        <v>6</v>
      </c>
      <c r="L84" s="11" t="s">
        <v>0</v>
      </c>
      <c r="M84" s="9">
        <f t="shared" si="7"/>
        <v>164</v>
      </c>
      <c r="N84" s="9">
        <v>16</v>
      </c>
      <c r="O84" s="9">
        <v>67</v>
      </c>
      <c r="P84" s="9">
        <v>3</v>
      </c>
      <c r="Q84" s="9">
        <v>16</v>
      </c>
      <c r="R84" s="9">
        <v>9</v>
      </c>
      <c r="S84" s="9">
        <v>53</v>
      </c>
      <c r="T84" s="9">
        <v>480</v>
      </c>
      <c r="U84" s="9">
        <v>928</v>
      </c>
      <c r="V84" s="9">
        <v>712</v>
      </c>
      <c r="W84" s="9">
        <v>174</v>
      </c>
      <c r="X84" s="9">
        <v>537</v>
      </c>
      <c r="Y84" s="9">
        <v>1</v>
      </c>
      <c r="Z84" s="24">
        <v>5898</v>
      </c>
      <c r="AA84" s="24">
        <v>1057</v>
      </c>
      <c r="AB84" s="24">
        <v>440</v>
      </c>
      <c r="AC84" s="24">
        <v>7</v>
      </c>
    </row>
    <row r="85" spans="1:29" ht="12" customHeight="1">
      <c r="A85" s="47"/>
      <c r="B85" s="1" t="s">
        <v>116</v>
      </c>
      <c r="C85" s="20">
        <f>+D85+H85+M85+T85+U85+V85+Z85+AA85+AB85+AC85</f>
        <v>6953</v>
      </c>
      <c r="D85" s="8">
        <f t="shared" si="5"/>
        <v>16</v>
      </c>
      <c r="E85" s="9">
        <v>10</v>
      </c>
      <c r="F85" s="9" t="s">
        <v>0</v>
      </c>
      <c r="G85" s="9">
        <v>6</v>
      </c>
      <c r="H85" s="8">
        <f t="shared" si="6"/>
        <v>91</v>
      </c>
      <c r="I85" s="9">
        <v>28</v>
      </c>
      <c r="J85" s="9">
        <v>58</v>
      </c>
      <c r="K85" s="9">
        <v>4</v>
      </c>
      <c r="L85" s="9">
        <v>1</v>
      </c>
      <c r="M85" s="7">
        <f t="shared" si="7"/>
        <v>64</v>
      </c>
      <c r="N85" s="7">
        <v>10</v>
      </c>
      <c r="O85" s="7" t="s">
        <v>0</v>
      </c>
      <c r="P85" s="7">
        <v>3</v>
      </c>
      <c r="Q85" s="7">
        <v>23</v>
      </c>
      <c r="R85" s="7">
        <v>6</v>
      </c>
      <c r="S85" s="7">
        <v>22</v>
      </c>
      <c r="T85" s="7">
        <v>402</v>
      </c>
      <c r="U85" s="7">
        <v>645</v>
      </c>
      <c r="V85" s="7">
        <v>401</v>
      </c>
      <c r="W85" s="7">
        <v>181</v>
      </c>
      <c r="X85" s="7">
        <v>219</v>
      </c>
      <c r="Y85" s="7">
        <v>1</v>
      </c>
      <c r="Z85" s="23">
        <v>4082</v>
      </c>
      <c r="AA85" s="23">
        <v>880</v>
      </c>
      <c r="AB85" s="23">
        <v>365</v>
      </c>
      <c r="AC85" s="23">
        <v>7</v>
      </c>
    </row>
    <row r="86" spans="1:29" ht="12" customHeight="1">
      <c r="A86" s="47"/>
      <c r="B86" s="1" t="s">
        <v>117</v>
      </c>
      <c r="C86" s="20">
        <f>+D86+H86+M86+T86+U86+V86+Z86+AA86+AB86+AC86</f>
        <v>7905</v>
      </c>
      <c r="D86" s="8">
        <f t="shared" si="5"/>
        <v>13</v>
      </c>
      <c r="E86" s="9">
        <v>4</v>
      </c>
      <c r="F86" s="9">
        <v>3</v>
      </c>
      <c r="G86" s="9">
        <v>6</v>
      </c>
      <c r="H86" s="8">
        <f t="shared" si="6"/>
        <v>123</v>
      </c>
      <c r="I86" s="9">
        <v>21</v>
      </c>
      <c r="J86" s="9">
        <v>88</v>
      </c>
      <c r="K86" s="9">
        <v>14</v>
      </c>
      <c r="L86" s="9" t="s">
        <v>0</v>
      </c>
      <c r="M86" s="9">
        <f t="shared" si="7"/>
        <v>56</v>
      </c>
      <c r="N86" s="9">
        <v>0</v>
      </c>
      <c r="O86" s="9" t="s">
        <v>0</v>
      </c>
      <c r="P86" s="9">
        <v>4</v>
      </c>
      <c r="Q86" s="9">
        <v>3</v>
      </c>
      <c r="R86" s="9">
        <v>25</v>
      </c>
      <c r="S86" s="9">
        <v>24</v>
      </c>
      <c r="T86" s="9">
        <v>367</v>
      </c>
      <c r="U86" s="9">
        <v>451</v>
      </c>
      <c r="V86" s="9">
        <v>341</v>
      </c>
      <c r="W86" s="9">
        <v>70</v>
      </c>
      <c r="X86" s="9">
        <v>271</v>
      </c>
      <c r="Y86" s="9" t="s">
        <v>0</v>
      </c>
      <c r="Z86" s="24">
        <v>3872</v>
      </c>
      <c r="AA86" s="24">
        <v>2248</v>
      </c>
      <c r="AB86" s="24">
        <v>431</v>
      </c>
      <c r="AC86" s="24">
        <v>3</v>
      </c>
    </row>
    <row r="87" spans="1:29" ht="12" customHeight="1">
      <c r="A87" s="47"/>
      <c r="B87" s="1" t="s">
        <v>118</v>
      </c>
      <c r="C87" s="20">
        <f>+D87+H87+M87+T87+U87+V87+Z87+AA87+AB87+AC87</f>
        <v>6192</v>
      </c>
      <c r="D87" s="8">
        <f t="shared" si="5"/>
        <v>8</v>
      </c>
      <c r="E87" s="9">
        <v>2</v>
      </c>
      <c r="F87" s="9" t="s">
        <v>0</v>
      </c>
      <c r="G87" s="9">
        <v>6</v>
      </c>
      <c r="H87" s="8">
        <f t="shared" si="6"/>
        <v>72</v>
      </c>
      <c r="I87" s="9">
        <v>24</v>
      </c>
      <c r="J87" s="9">
        <v>44</v>
      </c>
      <c r="K87" s="9">
        <v>4</v>
      </c>
      <c r="L87" s="9" t="s">
        <v>0</v>
      </c>
      <c r="M87" s="9">
        <f t="shared" si="7"/>
        <v>42</v>
      </c>
      <c r="N87" s="9">
        <v>3</v>
      </c>
      <c r="O87" s="9" t="s">
        <v>0</v>
      </c>
      <c r="P87" s="9">
        <v>7</v>
      </c>
      <c r="Q87" s="9">
        <v>1</v>
      </c>
      <c r="R87" s="9">
        <v>11</v>
      </c>
      <c r="S87" s="9">
        <v>20</v>
      </c>
      <c r="T87" s="9">
        <v>310</v>
      </c>
      <c r="U87" s="9">
        <v>483</v>
      </c>
      <c r="V87" s="9">
        <v>374</v>
      </c>
      <c r="W87" s="9">
        <v>83</v>
      </c>
      <c r="X87" s="9">
        <v>291</v>
      </c>
      <c r="Y87" s="9" t="s">
        <v>0</v>
      </c>
      <c r="Z87" s="24">
        <v>3467</v>
      </c>
      <c r="AA87" s="24">
        <v>1087</v>
      </c>
      <c r="AB87" s="24">
        <v>338</v>
      </c>
      <c r="AC87" s="24">
        <v>11</v>
      </c>
    </row>
    <row r="88" spans="1:29" ht="12" customHeight="1">
      <c r="A88" s="47"/>
      <c r="B88" s="1" t="s">
        <v>119</v>
      </c>
      <c r="C88" s="20">
        <f>+D88+H88+M88+T88+U88+V88+Z88+AA88+AB88+AC88</f>
        <v>4520</v>
      </c>
      <c r="D88" s="8">
        <f t="shared" si="5"/>
        <v>3</v>
      </c>
      <c r="E88" s="9">
        <v>2</v>
      </c>
      <c r="F88" s="9" t="s">
        <v>0</v>
      </c>
      <c r="G88" s="9">
        <v>1</v>
      </c>
      <c r="H88" s="8">
        <f t="shared" si="6"/>
        <v>17</v>
      </c>
      <c r="I88" s="9">
        <v>4</v>
      </c>
      <c r="J88" s="9">
        <v>9</v>
      </c>
      <c r="K88" s="9">
        <v>4</v>
      </c>
      <c r="L88" s="9" t="s">
        <v>0</v>
      </c>
      <c r="M88" s="9">
        <f t="shared" si="7"/>
        <v>35</v>
      </c>
      <c r="N88" s="9">
        <v>16</v>
      </c>
      <c r="O88" s="9" t="s">
        <v>0</v>
      </c>
      <c r="P88" s="9">
        <v>3</v>
      </c>
      <c r="Q88" s="9" t="s">
        <v>0</v>
      </c>
      <c r="R88" s="9">
        <v>9</v>
      </c>
      <c r="S88" s="9">
        <v>7</v>
      </c>
      <c r="T88" s="9">
        <v>254</v>
      </c>
      <c r="U88" s="9">
        <v>452</v>
      </c>
      <c r="V88" s="9">
        <v>303</v>
      </c>
      <c r="W88" s="9">
        <v>72</v>
      </c>
      <c r="X88" s="9">
        <v>230</v>
      </c>
      <c r="Y88" s="9">
        <v>1</v>
      </c>
      <c r="Z88" s="24">
        <v>2618</v>
      </c>
      <c r="AA88" s="24">
        <v>600</v>
      </c>
      <c r="AB88" s="24">
        <v>235</v>
      </c>
      <c r="AC88" s="24">
        <v>3</v>
      </c>
    </row>
    <row r="89" spans="1:29" ht="12" customHeight="1">
      <c r="A89" s="47"/>
      <c r="B89" s="1" t="s">
        <v>120</v>
      </c>
      <c r="C89" s="21">
        <f>+D89+H89+M89+T89+U89+V89+Z89+AA89+AB89+AC89</f>
        <v>9533</v>
      </c>
      <c r="D89" s="10">
        <f t="shared" si="5"/>
        <v>7</v>
      </c>
      <c r="E89" s="11">
        <v>4</v>
      </c>
      <c r="F89" s="11">
        <v>1</v>
      </c>
      <c r="G89" s="11">
        <v>2</v>
      </c>
      <c r="H89" s="10">
        <f t="shared" si="6"/>
        <v>45</v>
      </c>
      <c r="I89" s="11">
        <v>10</v>
      </c>
      <c r="J89" s="11">
        <v>34</v>
      </c>
      <c r="K89" s="11">
        <v>1</v>
      </c>
      <c r="L89" s="11" t="s">
        <v>0</v>
      </c>
      <c r="M89" s="9">
        <f t="shared" si="7"/>
        <v>101</v>
      </c>
      <c r="N89" s="9">
        <v>83</v>
      </c>
      <c r="O89" s="9" t="s">
        <v>0</v>
      </c>
      <c r="P89" s="9">
        <v>2</v>
      </c>
      <c r="Q89" s="9">
        <v>2</v>
      </c>
      <c r="R89" s="9">
        <v>7</v>
      </c>
      <c r="S89" s="9">
        <v>7</v>
      </c>
      <c r="T89" s="9">
        <v>452</v>
      </c>
      <c r="U89" s="9">
        <v>768</v>
      </c>
      <c r="V89" s="9">
        <v>614</v>
      </c>
      <c r="W89" s="9">
        <v>171</v>
      </c>
      <c r="X89" s="9">
        <v>441</v>
      </c>
      <c r="Y89" s="9">
        <v>2</v>
      </c>
      <c r="Z89" s="24">
        <v>5838</v>
      </c>
      <c r="AA89" s="24">
        <v>1256</v>
      </c>
      <c r="AB89" s="24">
        <v>444</v>
      </c>
      <c r="AC89" s="24">
        <v>8</v>
      </c>
    </row>
    <row r="90" spans="1:29" ht="12" customHeight="1">
      <c r="A90" s="47"/>
      <c r="B90" s="2" t="s">
        <v>121</v>
      </c>
      <c r="C90" s="20">
        <f>+D90+H90+M90+T90+U90+V90+Z90+AA90+AB90+AC90</f>
        <v>10591</v>
      </c>
      <c r="D90" s="8">
        <f t="shared" si="5"/>
        <v>17</v>
      </c>
      <c r="E90" s="9">
        <v>9</v>
      </c>
      <c r="F90" s="9">
        <v>2</v>
      </c>
      <c r="G90" s="9">
        <v>6</v>
      </c>
      <c r="H90" s="8">
        <f t="shared" si="6"/>
        <v>192</v>
      </c>
      <c r="I90" s="9">
        <v>50</v>
      </c>
      <c r="J90" s="9">
        <v>88</v>
      </c>
      <c r="K90" s="9">
        <v>39</v>
      </c>
      <c r="L90" s="9">
        <v>15</v>
      </c>
      <c r="M90" s="7">
        <f t="shared" si="7"/>
        <v>100</v>
      </c>
      <c r="N90" s="7">
        <v>21</v>
      </c>
      <c r="O90" s="7">
        <v>2</v>
      </c>
      <c r="P90" s="7" t="s">
        <v>0</v>
      </c>
      <c r="Q90" s="7">
        <v>16</v>
      </c>
      <c r="R90" s="7">
        <v>7</v>
      </c>
      <c r="S90" s="7">
        <v>54</v>
      </c>
      <c r="T90" s="7">
        <v>568</v>
      </c>
      <c r="U90" s="7">
        <v>974</v>
      </c>
      <c r="V90" s="7">
        <v>461</v>
      </c>
      <c r="W90" s="7">
        <v>150</v>
      </c>
      <c r="X90" s="7">
        <v>311</v>
      </c>
      <c r="Y90" s="7" t="s">
        <v>0</v>
      </c>
      <c r="Z90" s="23">
        <v>6501</v>
      </c>
      <c r="AA90" s="23">
        <v>1240</v>
      </c>
      <c r="AB90" s="23">
        <v>520</v>
      </c>
      <c r="AC90" s="23">
        <v>18</v>
      </c>
    </row>
    <row r="91" spans="1:29" ht="12" customHeight="1">
      <c r="A91" s="47"/>
      <c r="B91" s="1" t="s">
        <v>122</v>
      </c>
      <c r="C91" s="20">
        <f>+D91+H91+M91+T91+U91+V91+Z91+AA91+AB91+AC91</f>
        <v>6239</v>
      </c>
      <c r="D91" s="8">
        <f t="shared" si="5"/>
        <v>15</v>
      </c>
      <c r="E91" s="9">
        <v>8</v>
      </c>
      <c r="F91" s="9" t="s">
        <v>0</v>
      </c>
      <c r="G91" s="9">
        <v>7</v>
      </c>
      <c r="H91" s="8">
        <f t="shared" si="6"/>
        <v>175</v>
      </c>
      <c r="I91" s="9">
        <v>23</v>
      </c>
      <c r="J91" s="9">
        <v>122</v>
      </c>
      <c r="K91" s="9">
        <v>30</v>
      </c>
      <c r="L91" s="9" t="s">
        <v>0</v>
      </c>
      <c r="M91" s="9">
        <f t="shared" si="7"/>
        <v>69</v>
      </c>
      <c r="N91" s="9">
        <v>24</v>
      </c>
      <c r="O91" s="9" t="s">
        <v>0</v>
      </c>
      <c r="P91" s="9" t="s">
        <v>0</v>
      </c>
      <c r="Q91" s="9">
        <v>2</v>
      </c>
      <c r="R91" s="9">
        <v>20</v>
      </c>
      <c r="S91" s="9">
        <v>23</v>
      </c>
      <c r="T91" s="9">
        <v>262</v>
      </c>
      <c r="U91" s="9">
        <v>560</v>
      </c>
      <c r="V91" s="9">
        <v>491</v>
      </c>
      <c r="W91" s="9">
        <v>95</v>
      </c>
      <c r="X91" s="9">
        <v>395</v>
      </c>
      <c r="Y91" s="9">
        <v>1</v>
      </c>
      <c r="Z91" s="24">
        <v>3896</v>
      </c>
      <c r="AA91" s="24">
        <v>470</v>
      </c>
      <c r="AB91" s="24">
        <v>298</v>
      </c>
      <c r="AC91" s="24">
        <v>3</v>
      </c>
    </row>
    <row r="92" spans="1:29" ht="12" customHeight="1">
      <c r="A92" s="47"/>
      <c r="B92" s="1" t="s">
        <v>123</v>
      </c>
      <c r="C92" s="20">
        <f>+D92+H92+M92+T92+U92+V92+Z92+AA92+AB92+AC92</f>
        <v>8034</v>
      </c>
      <c r="D92" s="8">
        <f t="shared" si="5"/>
        <v>17</v>
      </c>
      <c r="E92" s="9">
        <v>5</v>
      </c>
      <c r="F92" s="9">
        <v>2</v>
      </c>
      <c r="G92" s="9">
        <v>10</v>
      </c>
      <c r="H92" s="8">
        <f t="shared" si="6"/>
        <v>145</v>
      </c>
      <c r="I92" s="9">
        <v>13</v>
      </c>
      <c r="J92" s="9">
        <v>114</v>
      </c>
      <c r="K92" s="9">
        <v>16</v>
      </c>
      <c r="L92" s="9">
        <v>2</v>
      </c>
      <c r="M92" s="9">
        <f t="shared" si="7"/>
        <v>63</v>
      </c>
      <c r="N92" s="9">
        <v>25</v>
      </c>
      <c r="O92" s="9">
        <v>12</v>
      </c>
      <c r="P92" s="9" t="s">
        <v>0</v>
      </c>
      <c r="Q92" s="9">
        <v>21</v>
      </c>
      <c r="R92" s="9">
        <v>1</v>
      </c>
      <c r="S92" s="9">
        <v>4</v>
      </c>
      <c r="T92" s="9">
        <v>470</v>
      </c>
      <c r="U92" s="9">
        <v>911</v>
      </c>
      <c r="V92" s="9">
        <v>432</v>
      </c>
      <c r="W92" s="9">
        <v>141</v>
      </c>
      <c r="X92" s="9">
        <v>289</v>
      </c>
      <c r="Y92" s="9">
        <v>2</v>
      </c>
      <c r="Z92" s="24">
        <v>4768</v>
      </c>
      <c r="AA92" s="24">
        <v>847</v>
      </c>
      <c r="AB92" s="24">
        <v>362</v>
      </c>
      <c r="AC92" s="24">
        <v>19</v>
      </c>
    </row>
    <row r="93" spans="1:29" ht="12" customHeight="1">
      <c r="A93" s="47"/>
      <c r="B93" s="1" t="s">
        <v>124</v>
      </c>
      <c r="C93" s="20">
        <f>+D93+H93+M93+T93+U93+V93+Z93+AA93+AB93+AC93</f>
        <v>15019</v>
      </c>
      <c r="D93" s="8">
        <f t="shared" si="5"/>
        <v>41</v>
      </c>
      <c r="E93" s="9">
        <v>16</v>
      </c>
      <c r="F93" s="9">
        <v>2</v>
      </c>
      <c r="G93" s="9">
        <v>23</v>
      </c>
      <c r="H93" s="8">
        <f t="shared" si="6"/>
        <v>267</v>
      </c>
      <c r="I93" s="9">
        <v>70</v>
      </c>
      <c r="J93" s="9">
        <v>181</v>
      </c>
      <c r="K93" s="9">
        <v>15</v>
      </c>
      <c r="L93" s="9">
        <v>1</v>
      </c>
      <c r="M93" s="9">
        <f t="shared" si="7"/>
        <v>141</v>
      </c>
      <c r="N93" s="9">
        <v>20</v>
      </c>
      <c r="O93" s="9">
        <v>2</v>
      </c>
      <c r="P93" s="9">
        <v>3</v>
      </c>
      <c r="Q93" s="9">
        <v>17</v>
      </c>
      <c r="R93" s="9">
        <v>29</v>
      </c>
      <c r="S93" s="9">
        <v>70</v>
      </c>
      <c r="T93" s="9">
        <v>724</v>
      </c>
      <c r="U93" s="9">
        <v>1379</v>
      </c>
      <c r="V93" s="9">
        <v>982</v>
      </c>
      <c r="W93" s="9">
        <v>213</v>
      </c>
      <c r="X93" s="9">
        <v>769</v>
      </c>
      <c r="Y93" s="9" t="s">
        <v>0</v>
      </c>
      <c r="Z93" s="24">
        <v>8571</v>
      </c>
      <c r="AA93" s="24">
        <v>2101</v>
      </c>
      <c r="AB93" s="24">
        <v>801</v>
      </c>
      <c r="AC93" s="24">
        <v>12</v>
      </c>
    </row>
    <row r="94" spans="1:29" ht="12" customHeight="1">
      <c r="A94" s="47"/>
      <c r="B94" s="3" t="s">
        <v>125</v>
      </c>
      <c r="C94" s="21">
        <f>+D94+H94+M94+T94+U94+V94+Z94+AA94+AB94+AC94</f>
        <v>8608</v>
      </c>
      <c r="D94" s="10">
        <f t="shared" si="5"/>
        <v>18</v>
      </c>
      <c r="E94" s="11">
        <v>4</v>
      </c>
      <c r="F94" s="11">
        <v>2</v>
      </c>
      <c r="G94" s="11">
        <v>12</v>
      </c>
      <c r="H94" s="10">
        <f t="shared" si="6"/>
        <v>182</v>
      </c>
      <c r="I94" s="11">
        <v>41</v>
      </c>
      <c r="J94" s="11">
        <v>118</v>
      </c>
      <c r="K94" s="11">
        <v>9</v>
      </c>
      <c r="L94" s="11">
        <v>14</v>
      </c>
      <c r="M94" s="9">
        <f t="shared" si="7"/>
        <v>65</v>
      </c>
      <c r="N94" s="9">
        <v>13</v>
      </c>
      <c r="O94" s="9" t="s">
        <v>0</v>
      </c>
      <c r="P94" s="9">
        <v>5</v>
      </c>
      <c r="Q94" s="9">
        <v>4</v>
      </c>
      <c r="R94" s="9">
        <v>10</v>
      </c>
      <c r="S94" s="9">
        <v>33</v>
      </c>
      <c r="T94" s="9">
        <v>474</v>
      </c>
      <c r="U94" s="9">
        <v>810</v>
      </c>
      <c r="V94" s="9">
        <v>432</v>
      </c>
      <c r="W94" s="9">
        <v>108</v>
      </c>
      <c r="X94" s="9">
        <v>324</v>
      </c>
      <c r="Y94" s="9" t="s">
        <v>0</v>
      </c>
      <c r="Z94" s="24">
        <v>4459</v>
      </c>
      <c r="AA94" s="24">
        <v>1687</v>
      </c>
      <c r="AB94" s="24">
        <v>476</v>
      </c>
      <c r="AC94" s="24">
        <v>5</v>
      </c>
    </row>
    <row r="95" spans="1:29" ht="12" customHeight="1">
      <c r="A95" s="47"/>
      <c r="B95" s="1" t="s">
        <v>126</v>
      </c>
      <c r="C95" s="20">
        <f>+D95+H95+M95+T95+U95+V95+Z95+AA95+AB95+AC95</f>
        <v>9047</v>
      </c>
      <c r="D95" s="8">
        <f t="shared" si="5"/>
        <v>18</v>
      </c>
      <c r="E95" s="9">
        <v>10</v>
      </c>
      <c r="F95" s="9">
        <v>2</v>
      </c>
      <c r="G95" s="9">
        <v>6</v>
      </c>
      <c r="H95" s="8">
        <f t="shared" si="6"/>
        <v>143</v>
      </c>
      <c r="I95" s="9">
        <v>26</v>
      </c>
      <c r="J95" s="9">
        <v>95</v>
      </c>
      <c r="K95" s="9">
        <v>22</v>
      </c>
      <c r="L95" s="9" t="s">
        <v>0</v>
      </c>
      <c r="M95" s="7">
        <f t="shared" si="7"/>
        <v>93</v>
      </c>
      <c r="N95" s="7">
        <v>9</v>
      </c>
      <c r="O95" s="7" t="s">
        <v>0</v>
      </c>
      <c r="P95" s="7">
        <v>3</v>
      </c>
      <c r="Q95" s="7">
        <v>5</v>
      </c>
      <c r="R95" s="7">
        <v>15</v>
      </c>
      <c r="S95" s="7">
        <v>61</v>
      </c>
      <c r="T95" s="7">
        <v>509</v>
      </c>
      <c r="U95" s="7">
        <v>1003</v>
      </c>
      <c r="V95" s="7">
        <v>442</v>
      </c>
      <c r="W95" s="7">
        <v>118</v>
      </c>
      <c r="X95" s="7">
        <v>323</v>
      </c>
      <c r="Y95" s="7">
        <v>1</v>
      </c>
      <c r="Z95" s="23">
        <v>5051</v>
      </c>
      <c r="AA95" s="23">
        <v>1259</v>
      </c>
      <c r="AB95" s="23">
        <v>518</v>
      </c>
      <c r="AC95" s="23">
        <v>11</v>
      </c>
    </row>
    <row r="96" spans="1:29" ht="12" customHeight="1">
      <c r="A96" s="47"/>
      <c r="B96" s="1" t="s">
        <v>127</v>
      </c>
      <c r="C96" s="20">
        <f>+D96+H96+M96+T96+U96+V96+Z96+AA96+AB96+AC96</f>
        <v>6112</v>
      </c>
      <c r="D96" s="8">
        <f t="shared" si="5"/>
        <v>11</v>
      </c>
      <c r="E96" s="9">
        <v>5</v>
      </c>
      <c r="F96" s="9">
        <v>2</v>
      </c>
      <c r="G96" s="9">
        <v>4</v>
      </c>
      <c r="H96" s="8">
        <f t="shared" si="6"/>
        <v>305</v>
      </c>
      <c r="I96" s="9">
        <v>6</v>
      </c>
      <c r="J96" s="9">
        <v>282</v>
      </c>
      <c r="K96" s="9">
        <v>13</v>
      </c>
      <c r="L96" s="9">
        <v>4</v>
      </c>
      <c r="M96" s="9">
        <f t="shared" si="7"/>
        <v>108</v>
      </c>
      <c r="N96" s="9">
        <v>15</v>
      </c>
      <c r="O96" s="9">
        <v>16</v>
      </c>
      <c r="P96" s="9">
        <v>5</v>
      </c>
      <c r="Q96" s="9">
        <v>12</v>
      </c>
      <c r="R96" s="9">
        <v>3</v>
      </c>
      <c r="S96" s="9">
        <v>57</v>
      </c>
      <c r="T96" s="9">
        <v>399</v>
      </c>
      <c r="U96" s="9">
        <v>611</v>
      </c>
      <c r="V96" s="9">
        <v>641</v>
      </c>
      <c r="W96" s="9">
        <v>124</v>
      </c>
      <c r="X96" s="9">
        <v>484</v>
      </c>
      <c r="Y96" s="9">
        <v>33</v>
      </c>
      <c r="Z96" s="24">
        <v>3132</v>
      </c>
      <c r="AA96" s="24">
        <v>604</v>
      </c>
      <c r="AB96" s="24">
        <v>293</v>
      </c>
      <c r="AC96" s="24">
        <v>8</v>
      </c>
    </row>
    <row r="97" spans="1:29" ht="12" customHeight="1">
      <c r="A97" s="47"/>
      <c r="B97" s="1" t="s">
        <v>128</v>
      </c>
      <c r="C97" s="20">
        <f>+D97+H97+M97+T97+U97+V97+Z97+AA97+AB97+AC97</f>
        <v>9150</v>
      </c>
      <c r="D97" s="8">
        <f t="shared" si="5"/>
        <v>19</v>
      </c>
      <c r="E97" s="9">
        <v>12</v>
      </c>
      <c r="F97" s="9">
        <v>2</v>
      </c>
      <c r="G97" s="9">
        <v>5</v>
      </c>
      <c r="H97" s="8">
        <f t="shared" si="6"/>
        <v>239</v>
      </c>
      <c r="I97" s="9">
        <v>62</v>
      </c>
      <c r="J97" s="9">
        <v>145</v>
      </c>
      <c r="K97" s="9">
        <v>32</v>
      </c>
      <c r="L97" s="9" t="s">
        <v>0</v>
      </c>
      <c r="M97" s="9">
        <f t="shared" si="7"/>
        <v>119</v>
      </c>
      <c r="N97" s="9">
        <v>21</v>
      </c>
      <c r="O97" s="9">
        <v>18</v>
      </c>
      <c r="P97" s="9">
        <v>2</v>
      </c>
      <c r="Q97" s="9">
        <v>5</v>
      </c>
      <c r="R97" s="9">
        <v>12</v>
      </c>
      <c r="S97" s="9">
        <v>61</v>
      </c>
      <c r="T97" s="9">
        <v>468</v>
      </c>
      <c r="U97" s="9">
        <v>893</v>
      </c>
      <c r="V97" s="9">
        <v>907</v>
      </c>
      <c r="W97" s="9">
        <v>124</v>
      </c>
      <c r="X97" s="9">
        <v>783</v>
      </c>
      <c r="Y97" s="9" t="s">
        <v>0</v>
      </c>
      <c r="Z97" s="24">
        <v>5247</v>
      </c>
      <c r="AA97" s="24">
        <v>851</v>
      </c>
      <c r="AB97" s="24">
        <v>402</v>
      </c>
      <c r="AC97" s="24">
        <v>5</v>
      </c>
    </row>
    <row r="98" spans="1:29" ht="12" customHeight="1">
      <c r="A98" s="47"/>
      <c r="B98" s="1" t="s">
        <v>129</v>
      </c>
      <c r="C98" s="20">
        <f>+D98+H98+M98+T98+U98+V98+Z98+AA98+AB98+AC98</f>
        <v>10179</v>
      </c>
      <c r="D98" s="8">
        <f t="shared" si="5"/>
        <v>23</v>
      </c>
      <c r="E98" s="9">
        <v>5</v>
      </c>
      <c r="F98" s="9">
        <v>3</v>
      </c>
      <c r="G98" s="9">
        <v>15</v>
      </c>
      <c r="H98" s="8">
        <f t="shared" si="6"/>
        <v>269</v>
      </c>
      <c r="I98" s="9">
        <v>67</v>
      </c>
      <c r="J98" s="9">
        <v>135</v>
      </c>
      <c r="K98" s="9">
        <v>66</v>
      </c>
      <c r="L98" s="9">
        <v>1</v>
      </c>
      <c r="M98" s="9">
        <f t="shared" si="7"/>
        <v>169</v>
      </c>
      <c r="N98" s="9">
        <v>25</v>
      </c>
      <c r="O98" s="9">
        <v>9</v>
      </c>
      <c r="P98" s="9">
        <v>21</v>
      </c>
      <c r="Q98" s="9">
        <v>14</v>
      </c>
      <c r="R98" s="9">
        <v>15</v>
      </c>
      <c r="S98" s="9">
        <v>85</v>
      </c>
      <c r="T98" s="9">
        <v>672</v>
      </c>
      <c r="U98" s="9">
        <v>1057</v>
      </c>
      <c r="V98" s="9">
        <v>455</v>
      </c>
      <c r="W98" s="9">
        <v>157</v>
      </c>
      <c r="X98" s="9">
        <v>298</v>
      </c>
      <c r="Y98" s="9" t="s">
        <v>0</v>
      </c>
      <c r="Z98" s="24">
        <v>6122</v>
      </c>
      <c r="AA98" s="24">
        <v>997</v>
      </c>
      <c r="AB98" s="24">
        <v>407</v>
      </c>
      <c r="AC98" s="24">
        <v>8</v>
      </c>
    </row>
    <row r="99" spans="1:29" ht="12" customHeight="1">
      <c r="A99" s="47"/>
      <c r="B99" s="1" t="s">
        <v>130</v>
      </c>
      <c r="C99" s="21">
        <f>+D99+H99+M99+T99+U99+V99+Z99+AA99+AB99+AC99</f>
        <v>8606</v>
      </c>
      <c r="D99" s="10">
        <f t="shared" si="5"/>
        <v>15</v>
      </c>
      <c r="E99" s="11">
        <v>7</v>
      </c>
      <c r="F99" s="11">
        <v>4</v>
      </c>
      <c r="G99" s="11">
        <v>4</v>
      </c>
      <c r="H99" s="10">
        <f t="shared" si="6"/>
        <v>198</v>
      </c>
      <c r="I99" s="11">
        <v>47</v>
      </c>
      <c r="J99" s="11">
        <v>138</v>
      </c>
      <c r="K99" s="11">
        <v>13</v>
      </c>
      <c r="L99" s="11" t="s">
        <v>0</v>
      </c>
      <c r="M99" s="9">
        <f t="shared" si="7"/>
        <v>85</v>
      </c>
      <c r="N99" s="9">
        <v>14</v>
      </c>
      <c r="O99" s="9">
        <v>14</v>
      </c>
      <c r="P99" s="9" t="s">
        <v>0</v>
      </c>
      <c r="Q99" s="9">
        <v>6</v>
      </c>
      <c r="R99" s="9">
        <v>6</v>
      </c>
      <c r="S99" s="9">
        <v>45</v>
      </c>
      <c r="T99" s="9">
        <v>463</v>
      </c>
      <c r="U99" s="9">
        <v>879</v>
      </c>
      <c r="V99" s="9">
        <v>409</v>
      </c>
      <c r="W99" s="9">
        <v>149</v>
      </c>
      <c r="X99" s="9">
        <v>259</v>
      </c>
      <c r="Y99" s="9">
        <v>1</v>
      </c>
      <c r="Z99" s="24">
        <v>5353</v>
      </c>
      <c r="AA99" s="24">
        <v>896</v>
      </c>
      <c r="AB99" s="24">
        <v>289</v>
      </c>
      <c r="AC99" s="24">
        <v>19</v>
      </c>
    </row>
    <row r="100" spans="1:29" ht="12" customHeight="1">
      <c r="A100" s="47"/>
      <c r="B100" s="2" t="s">
        <v>131</v>
      </c>
      <c r="C100" s="20">
        <f>+D100+H100+M100+T100+U100+V100+Z100+AA100+AB100+AC100</f>
        <v>8960</v>
      </c>
      <c r="D100" s="8">
        <f t="shared" si="5"/>
        <v>13</v>
      </c>
      <c r="E100" s="9">
        <v>4</v>
      </c>
      <c r="F100" s="9">
        <v>1</v>
      </c>
      <c r="G100" s="9">
        <v>8</v>
      </c>
      <c r="H100" s="8">
        <f t="shared" si="6"/>
        <v>212</v>
      </c>
      <c r="I100" s="9">
        <v>19</v>
      </c>
      <c r="J100" s="9">
        <v>162</v>
      </c>
      <c r="K100" s="9">
        <v>30</v>
      </c>
      <c r="L100" s="9">
        <v>1</v>
      </c>
      <c r="M100" s="7">
        <f t="shared" si="7"/>
        <v>74</v>
      </c>
      <c r="N100" s="7">
        <v>15</v>
      </c>
      <c r="O100" s="7" t="s">
        <v>0</v>
      </c>
      <c r="P100" s="7">
        <v>10</v>
      </c>
      <c r="Q100" s="7">
        <v>8</v>
      </c>
      <c r="R100" s="7">
        <v>7</v>
      </c>
      <c r="S100" s="7">
        <v>34</v>
      </c>
      <c r="T100" s="7">
        <v>505</v>
      </c>
      <c r="U100" s="7">
        <v>928</v>
      </c>
      <c r="V100" s="7">
        <v>529</v>
      </c>
      <c r="W100" s="7">
        <v>170</v>
      </c>
      <c r="X100" s="7">
        <v>358</v>
      </c>
      <c r="Y100" s="7">
        <v>1</v>
      </c>
      <c r="Z100" s="23">
        <v>5451</v>
      </c>
      <c r="AA100" s="23">
        <v>734</v>
      </c>
      <c r="AB100" s="23">
        <v>500</v>
      </c>
      <c r="AC100" s="23">
        <v>14</v>
      </c>
    </row>
    <row r="101" spans="1:29" ht="12" customHeight="1">
      <c r="A101" s="47"/>
      <c r="B101" s="1" t="s">
        <v>132</v>
      </c>
      <c r="C101" s="20">
        <f>+D101+H101+M101+T101+U101+V101+Z101+AA101+AB101+AC101</f>
        <v>13241</v>
      </c>
      <c r="D101" s="8">
        <f t="shared" si="5"/>
        <v>34</v>
      </c>
      <c r="E101" s="9">
        <v>24</v>
      </c>
      <c r="F101" s="9">
        <v>3</v>
      </c>
      <c r="G101" s="9">
        <v>7</v>
      </c>
      <c r="H101" s="8">
        <f t="shared" si="6"/>
        <v>241</v>
      </c>
      <c r="I101" s="9">
        <v>18</v>
      </c>
      <c r="J101" s="9">
        <v>213</v>
      </c>
      <c r="K101" s="9">
        <v>10</v>
      </c>
      <c r="L101" s="9" t="s">
        <v>0</v>
      </c>
      <c r="M101" s="9">
        <f t="shared" si="7"/>
        <v>175</v>
      </c>
      <c r="N101" s="9">
        <v>20</v>
      </c>
      <c r="O101" s="9">
        <v>77</v>
      </c>
      <c r="P101" s="9">
        <v>15</v>
      </c>
      <c r="Q101" s="9">
        <v>18</v>
      </c>
      <c r="R101" s="9">
        <v>10</v>
      </c>
      <c r="S101" s="9">
        <v>35</v>
      </c>
      <c r="T101" s="9">
        <v>722</v>
      </c>
      <c r="U101" s="9">
        <v>1249</v>
      </c>
      <c r="V101" s="9">
        <v>747</v>
      </c>
      <c r="W101" s="9">
        <v>193</v>
      </c>
      <c r="X101" s="9">
        <v>553</v>
      </c>
      <c r="Y101" s="9">
        <v>1</v>
      </c>
      <c r="Z101" s="24">
        <v>7979</v>
      </c>
      <c r="AA101" s="24">
        <v>1402</v>
      </c>
      <c r="AB101" s="24">
        <v>685</v>
      </c>
      <c r="AC101" s="24">
        <v>7</v>
      </c>
    </row>
    <row r="102" spans="1:29" ht="12" customHeight="1">
      <c r="A102" s="47"/>
      <c r="B102" s="1" t="s">
        <v>133</v>
      </c>
      <c r="C102" s="20">
        <f>+D102+H102+M102+T102+U102+V102+Z102+AA102+AB102+AC102</f>
        <v>8968</v>
      </c>
      <c r="D102" s="8">
        <f t="shared" si="5"/>
        <v>16</v>
      </c>
      <c r="E102" s="9">
        <v>12</v>
      </c>
      <c r="F102" s="9" t="s">
        <v>0</v>
      </c>
      <c r="G102" s="9">
        <v>4</v>
      </c>
      <c r="H102" s="8">
        <f t="shared" si="6"/>
        <v>270</v>
      </c>
      <c r="I102" s="9">
        <v>62</v>
      </c>
      <c r="J102" s="9">
        <v>157</v>
      </c>
      <c r="K102" s="9">
        <v>10</v>
      </c>
      <c r="L102" s="9">
        <v>41</v>
      </c>
      <c r="M102" s="9">
        <f t="shared" si="7"/>
        <v>65</v>
      </c>
      <c r="N102" s="9">
        <v>29</v>
      </c>
      <c r="O102" s="9" t="s">
        <v>0</v>
      </c>
      <c r="P102" s="9">
        <v>5</v>
      </c>
      <c r="Q102" s="9">
        <v>12</v>
      </c>
      <c r="R102" s="9">
        <v>9</v>
      </c>
      <c r="S102" s="9">
        <v>10</v>
      </c>
      <c r="T102" s="9">
        <v>539</v>
      </c>
      <c r="U102" s="9">
        <v>887</v>
      </c>
      <c r="V102" s="9">
        <v>600</v>
      </c>
      <c r="W102" s="9">
        <v>90</v>
      </c>
      <c r="X102" s="9">
        <v>510</v>
      </c>
      <c r="Y102" s="9" t="s">
        <v>0</v>
      </c>
      <c r="Z102" s="24">
        <v>5205</v>
      </c>
      <c r="AA102" s="24">
        <v>975</v>
      </c>
      <c r="AB102" s="24">
        <v>401</v>
      </c>
      <c r="AC102" s="24">
        <v>10</v>
      </c>
    </row>
    <row r="103" spans="1:29" ht="12" customHeight="1">
      <c r="A103" s="47"/>
      <c r="B103" s="15" t="s">
        <v>134</v>
      </c>
      <c r="C103" s="20">
        <f>+D103+H103+M103+T103+U103+V103+Z103+AA103+AB103+AC103</f>
        <v>8346</v>
      </c>
      <c r="D103" s="8">
        <f t="shared" si="5"/>
        <v>22</v>
      </c>
      <c r="E103" s="9">
        <v>16</v>
      </c>
      <c r="F103" s="9" t="s">
        <v>0</v>
      </c>
      <c r="G103" s="9">
        <v>6</v>
      </c>
      <c r="H103" s="8">
        <f t="shared" si="6"/>
        <v>186</v>
      </c>
      <c r="I103" s="9">
        <v>66</v>
      </c>
      <c r="J103" s="9">
        <v>82</v>
      </c>
      <c r="K103" s="9">
        <v>34</v>
      </c>
      <c r="L103" s="9">
        <v>4</v>
      </c>
      <c r="M103" s="9">
        <f t="shared" si="7"/>
        <v>98</v>
      </c>
      <c r="N103" s="9">
        <v>1</v>
      </c>
      <c r="O103" s="9">
        <v>11</v>
      </c>
      <c r="P103" s="9">
        <v>5</v>
      </c>
      <c r="Q103" s="9">
        <v>1</v>
      </c>
      <c r="R103" s="9">
        <v>21</v>
      </c>
      <c r="S103" s="9">
        <v>59</v>
      </c>
      <c r="T103" s="9">
        <v>407</v>
      </c>
      <c r="U103" s="9">
        <v>739</v>
      </c>
      <c r="V103" s="9">
        <v>376</v>
      </c>
      <c r="W103" s="9">
        <v>137</v>
      </c>
      <c r="X103" s="9">
        <v>239</v>
      </c>
      <c r="Y103" s="9" t="s">
        <v>0</v>
      </c>
      <c r="Z103" s="24">
        <v>5402</v>
      </c>
      <c r="AA103" s="24">
        <v>661</v>
      </c>
      <c r="AB103" s="24">
        <v>444</v>
      </c>
      <c r="AC103" s="24">
        <v>11</v>
      </c>
    </row>
    <row r="104" spans="1:29" ht="12" customHeight="1">
      <c r="A104" s="48"/>
      <c r="B104" s="3" t="s">
        <v>135</v>
      </c>
      <c r="C104" s="21">
        <f>+D104+H104+M104+T104+U104+V104+Z104+AA104+AB104+AC104</f>
        <v>12422</v>
      </c>
      <c r="D104" s="10">
        <f t="shared" si="5"/>
        <v>15</v>
      </c>
      <c r="E104" s="11">
        <v>7</v>
      </c>
      <c r="F104" s="11">
        <v>2</v>
      </c>
      <c r="G104" s="11">
        <v>6</v>
      </c>
      <c r="H104" s="10">
        <f t="shared" si="6"/>
        <v>292</v>
      </c>
      <c r="I104" s="11">
        <v>73</v>
      </c>
      <c r="J104" s="11">
        <v>184</v>
      </c>
      <c r="K104" s="11">
        <v>31</v>
      </c>
      <c r="L104" s="11">
        <v>4</v>
      </c>
      <c r="M104" s="11">
        <f t="shared" si="7"/>
        <v>163</v>
      </c>
      <c r="N104" s="11">
        <v>67</v>
      </c>
      <c r="O104" s="11">
        <v>4</v>
      </c>
      <c r="P104" s="11">
        <v>1</v>
      </c>
      <c r="Q104" s="11">
        <v>17</v>
      </c>
      <c r="R104" s="11">
        <v>9</v>
      </c>
      <c r="S104" s="11">
        <v>65</v>
      </c>
      <c r="T104" s="11">
        <v>724</v>
      </c>
      <c r="U104" s="11">
        <v>1324</v>
      </c>
      <c r="V104" s="11">
        <v>1038</v>
      </c>
      <c r="W104" s="11">
        <v>209</v>
      </c>
      <c r="X104" s="11">
        <v>829</v>
      </c>
      <c r="Y104" s="67" t="s">
        <v>0</v>
      </c>
      <c r="Z104" s="25">
        <v>7274</v>
      </c>
      <c r="AA104" s="25">
        <v>863</v>
      </c>
      <c r="AB104" s="25">
        <v>713</v>
      </c>
      <c r="AC104" s="25">
        <v>16</v>
      </c>
    </row>
    <row r="105" spans="2:3" ht="12" customHeight="1">
      <c r="B105" s="27" t="s">
        <v>49</v>
      </c>
      <c r="C105" s="27"/>
    </row>
    <row r="106" spans="2:3" ht="12" customHeight="1">
      <c r="B106" s="27"/>
      <c r="C106" s="27"/>
    </row>
    <row r="107" spans="2:3" ht="12" customHeight="1">
      <c r="B107" s="27"/>
      <c r="C107" s="27"/>
    </row>
    <row r="108" spans="2:3" ht="12" customHeight="1">
      <c r="B108" s="27"/>
      <c r="C108" s="27"/>
    </row>
    <row r="109" spans="2:3" ht="12" customHeight="1">
      <c r="B109" s="27"/>
      <c r="C109" s="27"/>
    </row>
    <row r="110" spans="2:3" ht="12" customHeight="1">
      <c r="B110" s="27"/>
      <c r="C110" s="27"/>
    </row>
    <row r="111" spans="2:3" ht="12" customHeight="1">
      <c r="B111" s="27"/>
      <c r="C111" s="27"/>
    </row>
    <row r="112" spans="2:3" ht="12" customHeight="1">
      <c r="B112" s="27"/>
      <c r="C112" s="27"/>
    </row>
    <row r="113" spans="2:3" ht="12" customHeight="1">
      <c r="B113" s="27"/>
      <c r="C113" s="27"/>
    </row>
    <row r="114" spans="2:3" ht="12" customHeight="1">
      <c r="B114" s="27"/>
      <c r="C114" s="27"/>
    </row>
    <row r="115" spans="2:3" ht="12" customHeight="1">
      <c r="B115" s="27"/>
      <c r="C115" s="27"/>
    </row>
    <row r="116" spans="2:3" ht="12" customHeight="1">
      <c r="B116" s="27"/>
      <c r="C116" s="27"/>
    </row>
    <row r="117" spans="2:3" ht="12" customHeight="1">
      <c r="B117" s="27"/>
      <c r="C117" s="27"/>
    </row>
    <row r="118" spans="2:3" ht="12" customHeight="1">
      <c r="B118" s="27"/>
      <c r="C118" s="27"/>
    </row>
    <row r="119" spans="2:3" ht="12" customHeight="1">
      <c r="B119" s="27"/>
      <c r="C119" s="27"/>
    </row>
    <row r="120" spans="2:3" ht="12" customHeight="1">
      <c r="B120" s="27"/>
      <c r="C120" s="27"/>
    </row>
    <row r="121" spans="2:3" ht="12" customHeight="1">
      <c r="B121" s="27"/>
      <c r="C121" s="27"/>
    </row>
    <row r="122" spans="2:3" ht="12" customHeight="1">
      <c r="B122" s="27"/>
      <c r="C122" s="27"/>
    </row>
    <row r="123" spans="2:3" ht="12" customHeight="1">
      <c r="B123" s="27"/>
      <c r="C123" s="27"/>
    </row>
    <row r="124" spans="2:3" ht="12" customHeight="1">
      <c r="B124" s="27"/>
      <c r="C124" s="27"/>
    </row>
    <row r="125" spans="2:3" ht="12" customHeight="1">
      <c r="B125" s="27"/>
      <c r="C125" s="27"/>
    </row>
    <row r="126" spans="2:3" ht="12" customHeight="1">
      <c r="B126" s="27"/>
      <c r="C126" s="27"/>
    </row>
    <row r="127" spans="2:3" ht="12" customHeight="1">
      <c r="B127" s="27"/>
      <c r="C127" s="27"/>
    </row>
    <row r="128" spans="2:3" ht="12" customHeight="1">
      <c r="B128" s="27"/>
      <c r="C128" s="27"/>
    </row>
    <row r="129" spans="2:3" ht="12" customHeight="1">
      <c r="B129" s="27"/>
      <c r="C129" s="27"/>
    </row>
    <row r="130" spans="2:3" ht="12" customHeight="1">
      <c r="B130" s="27"/>
      <c r="C130" s="27"/>
    </row>
    <row r="131" spans="2:3" ht="12" customHeight="1">
      <c r="B131" s="27"/>
      <c r="C131" s="27"/>
    </row>
    <row r="132" ht="12" customHeight="1">
      <c r="B132" s="27"/>
    </row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</sheetData>
  <mergeCells count="62">
    <mergeCell ref="AB3:AB4"/>
    <mergeCell ref="AC3:AC4"/>
    <mergeCell ref="A3:B4"/>
    <mergeCell ref="C3:C4"/>
    <mergeCell ref="T3:T4"/>
    <mergeCell ref="U3:U4"/>
    <mergeCell ref="A7:B7"/>
    <mergeCell ref="A8:B8"/>
    <mergeCell ref="Z3:Z4"/>
    <mergeCell ref="AA3:AA4"/>
    <mergeCell ref="V3:Y3"/>
    <mergeCell ref="A5:B5"/>
    <mergeCell ref="A6:B6"/>
    <mergeCell ref="D3:G3"/>
    <mergeCell ref="H3:L3"/>
    <mergeCell ref="M3:S3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53:A69"/>
    <mergeCell ref="A70:A104"/>
    <mergeCell ref="A45:B45"/>
    <mergeCell ref="A46:B46"/>
    <mergeCell ref="A47:B47"/>
    <mergeCell ref="A48:B48"/>
    <mergeCell ref="A49:B49"/>
    <mergeCell ref="A50:B50"/>
    <mergeCell ref="A51:B51"/>
    <mergeCell ref="A52:B5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landscape" paperSize="9" scale="43" r:id="rId1"/>
  <headerFooter alignWithMargins="0">
    <oddFooter>&amp;C&amp;P</oddFooter>
  </headerFooter>
  <colBreaks count="1" manualBreakCount="1">
    <brk id="29" max="1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kanei90cl12</cp:lastModifiedBy>
  <cp:lastPrinted>2009-06-09T07:09:40Z</cp:lastPrinted>
  <dcterms:created xsi:type="dcterms:W3CDTF">2005-10-13T05:42:10Z</dcterms:created>
  <dcterms:modified xsi:type="dcterms:W3CDTF">2009-06-09T07:09:49Z</dcterms:modified>
  <cp:category/>
  <cp:version/>
  <cp:contentType/>
  <cp:contentStatus/>
</cp:coreProperties>
</file>